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4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<sst xmlns="http://schemas.openxmlformats.org/spreadsheetml/2006/main" count="350" uniqueCount="227">
  <si>
    <t>SANT'ANNA</t>
  </si>
  <si>
    <t>MONUMENTO AI CADUTI</t>
  </si>
  <si>
    <t>SAN GREGORIO BARBARIGO</t>
  </si>
  <si>
    <t>SAN GIORGIO</t>
  </si>
  <si>
    <t>S.GIOVANNI BOSCO</t>
  </si>
  <si>
    <t>MADONNA DELLA SALUTE</t>
  </si>
  <si>
    <t>S.MICHELE ARCANGELO</t>
  </si>
  <si>
    <t>CUORE IMMACOLATO DI MARIA</t>
  </si>
  <si>
    <t>SANTA TERESA DEL BAMBIN GESU'</t>
  </si>
  <si>
    <t>SANTA CATERINA</t>
  </si>
  <si>
    <t>SAN GIOVANNI BOSCO</t>
  </si>
  <si>
    <t>PIO XII</t>
  </si>
  <si>
    <t>MADDALENA DI CANOSSA</t>
  </si>
  <si>
    <t>MADONNA DEL CARMINE</t>
  </si>
  <si>
    <t>SAN GAETANO</t>
  </si>
  <si>
    <t>DIVINA PROVVIDENZA</t>
  </si>
  <si>
    <t>SANTA MARIA GORETTI</t>
  </si>
  <si>
    <t>SAN GIUSEPPE</t>
  </si>
  <si>
    <t>MARIA BAMBINA</t>
  </si>
  <si>
    <t>ASILO INFANTILE</t>
  </si>
  <si>
    <t>AI CADUTI</t>
  </si>
  <si>
    <t>SANTA MARIA</t>
  </si>
  <si>
    <t>MARIA AUSILIATRICE</t>
  </si>
  <si>
    <t>GESU' BAMBINO</t>
  </si>
  <si>
    <t>MARIA IMMACOLATA</t>
  </si>
  <si>
    <t>SANT'ANTONIO</t>
  </si>
  <si>
    <t>GIOVANNI XXIII</t>
  </si>
  <si>
    <t>SACRO CUORE</t>
  </si>
  <si>
    <t>SAN PIO X</t>
  </si>
  <si>
    <t>SACRA FAMIGLIA</t>
  </si>
  <si>
    <t>SS.ANGELI CUSTODI</t>
  </si>
  <si>
    <t>E.VENDRAMINI</t>
  </si>
  <si>
    <t>SAN GIROLAMO</t>
  </si>
  <si>
    <t>TRISSINO</t>
  </si>
  <si>
    <t>SANT'ANDREA</t>
  </si>
  <si>
    <t>VICENZA</t>
  </si>
  <si>
    <t>ARZIGNANO</t>
  </si>
  <si>
    <t>S.MARIA E S.ELISABETTA</t>
  </si>
  <si>
    <t>CHIAMPO</t>
  </si>
  <si>
    <t>GIACOMO ZANELLA</t>
  </si>
  <si>
    <t>MONTEGALDA</t>
  </si>
  <si>
    <t>GRISIGNANO DI ZOCCO</t>
  </si>
  <si>
    <t>SCUOLA MATERNA S.GIOVANNI BOSCO</t>
  </si>
  <si>
    <t>MONTEGALDELLA</t>
  </si>
  <si>
    <t>G.SORANZO</t>
  </si>
  <si>
    <t>VALLI DEL PASUBIO</t>
  </si>
  <si>
    <t>CARTIGLIANO</t>
  </si>
  <si>
    <t>POZZOLEONE</t>
  </si>
  <si>
    <t>MARIA.SS.CONSOLATRICE</t>
  </si>
  <si>
    <t>NOVE</t>
  </si>
  <si>
    <t>SCUOLA MATERNA DANIELI</t>
  </si>
  <si>
    <t>ALTAVILLA VICENTINA</t>
  </si>
  <si>
    <t>ALTISSIMO</t>
  </si>
  <si>
    <t>ARCUGNANO</t>
  </si>
  <si>
    <t>VALENTINA PASINI</t>
  </si>
  <si>
    <t>INES BONAZZI</t>
  </si>
  <si>
    <t>BASSANO DEL GRAPPA</t>
  </si>
  <si>
    <t>BEATO LORENZINO</t>
  </si>
  <si>
    <t>PIO BAGGIO</t>
  </si>
  <si>
    <t>BOLZANO VICENTINO</t>
  </si>
  <si>
    <t>BREGANZE</t>
  </si>
  <si>
    <t>BRENDOLA</t>
  </si>
  <si>
    <t>SS. ANGELI CUSTODI</t>
  </si>
  <si>
    <t>BRESSANVIDO</t>
  </si>
  <si>
    <t>BROGLIANO</t>
  </si>
  <si>
    <t>CALDOGNO</t>
  </si>
  <si>
    <t>CAMPIGLIA DEI BERICI</t>
  </si>
  <si>
    <t>CAV.LUIGI CHIERICATI</t>
  </si>
  <si>
    <t>CASSOLA</t>
  </si>
  <si>
    <t>GAETANA STERNI</t>
  </si>
  <si>
    <t>DON GIUSEPPE CONCATO</t>
  </si>
  <si>
    <t>CASTELGOMBERTO</t>
  </si>
  <si>
    <t>DON GIOVANNI BUSATO</t>
  </si>
  <si>
    <t>CORNEDO VICENTINO</t>
  </si>
  <si>
    <t>COSTABISSARA</t>
  </si>
  <si>
    <t>GAMBELLARA</t>
  </si>
  <si>
    <t>DON ANTONIO BRUZZO</t>
  </si>
  <si>
    <t>ISOLA VICENTINA</t>
  </si>
  <si>
    <t>ROMUALDO CARDARELLI</t>
  </si>
  <si>
    <t>LONIGO</t>
  </si>
  <si>
    <t>MADRE TERESA DI CALCUTTA</t>
  </si>
  <si>
    <t>MALO</t>
  </si>
  <si>
    <t>MONTE DI MALO</t>
  </si>
  <si>
    <t>MONTEBELLO VICENTINO</t>
  </si>
  <si>
    <t>DON D.GIAROLO</t>
  </si>
  <si>
    <t>SCHIO</t>
  </si>
  <si>
    <t>Scuola materna parrocchiale
SACRO CUORE</t>
  </si>
  <si>
    <t>O.MARCHELUZZO</t>
  </si>
  <si>
    <t>ASIAGO</t>
  </si>
  <si>
    <t>BEATA GIOVANNA</t>
  </si>
  <si>
    <t>REGINA MARGHERITA</t>
  </si>
  <si>
    <t>CALVENE</t>
  </si>
  <si>
    <t>CALTRANO</t>
  </si>
  <si>
    <t>CAMISANO VICENTINO</t>
  </si>
  <si>
    <t>MONS. GIUSEPPE GIRARDI</t>
  </si>
  <si>
    <t>TEZZE SUL BRENTA</t>
  </si>
  <si>
    <t>VITTORIA ALBERTONI</t>
  </si>
  <si>
    <t>CAMPOLONGO SUL BRENTA</t>
  </si>
  <si>
    <t>CARRE'</t>
  </si>
  <si>
    <t>CHIUPPANO</t>
  </si>
  <si>
    <t>COGOLLO DEL CENGIO</t>
  </si>
  <si>
    <t>CONCO</t>
  </si>
  <si>
    <t>PROF.G.CALDANA</t>
  </si>
  <si>
    <t>THIENE</t>
  </si>
  <si>
    <t>F. FERRARIN</t>
  </si>
  <si>
    <t>SANTA MARIA DELL'OLMO</t>
  </si>
  <si>
    <t>SAN VINCENZO</t>
  </si>
  <si>
    <t>SANTA MARIA DELLA NEVE</t>
  </si>
  <si>
    <t>SCHIAVON</t>
  </si>
  <si>
    <t>MAROSTICA</t>
  </si>
  <si>
    <t>FONDAZIONE SCUOLA MATERNA PROSPERO ALPINO</t>
  </si>
  <si>
    <t>MASON VICENTINO</t>
  </si>
  <si>
    <t>MOLVENA</t>
  </si>
  <si>
    <t>PAOLO VI</t>
  </si>
  <si>
    <t>MONTECCHIO MAGGIORE</t>
  </si>
  <si>
    <t>DOTT.GIOVANNI DOLCETTA</t>
  </si>
  <si>
    <t>PIETRO CECCATO</t>
  </si>
  <si>
    <t>SUORE MURIALDINE</t>
  </si>
  <si>
    <t>MONTECCHIO PRECALCINO</t>
  </si>
  <si>
    <t>MONTORSO VICENTINO</t>
  </si>
  <si>
    <t>AI CADUTI IN GUERRA 1915/18</t>
  </si>
  <si>
    <t>MUSSOLENTE</t>
  </si>
  <si>
    <t>ASILO INFANTILE AI CADUTI</t>
  </si>
  <si>
    <t>NOVENTA VICENTINA</t>
  </si>
  <si>
    <t>VITA GIOIOSA</t>
  </si>
  <si>
    <t>MONTICELLO CONTE OTTO</t>
  </si>
  <si>
    <t>Marchese Giuseppe ROI</t>
  </si>
  <si>
    <t>VILLAVERLA</t>
  </si>
  <si>
    <t>REGINA PACIS</t>
  </si>
  <si>
    <t>PIOVENE-ROCCHETTE</t>
  </si>
  <si>
    <t>POIANA MAGGIORE</t>
  </si>
  <si>
    <t>NIDO INTEGRATO"SAN PIETRO"</t>
  </si>
  <si>
    <t>ROANA</t>
  </si>
  <si>
    <t>QUINTO VICENTINO</t>
  </si>
  <si>
    <t>CREAZZO</t>
  </si>
  <si>
    <t>SANT'ULDERICO</t>
  </si>
  <si>
    <t>ENEGO</t>
  </si>
  <si>
    <t>FARA VICENTINO</t>
  </si>
  <si>
    <t>GRUMOLO DELLE ABBADESSE</t>
  </si>
  <si>
    <t>LONGARE</t>
  </si>
  <si>
    <t>ELIA BASSANI</t>
  </si>
  <si>
    <t>MONS. LUIGI ZANELLATO</t>
  </si>
  <si>
    <t>SC.MATERNA PARROCCHIALE DON TRANQUILLO ZAFFONATO</t>
  </si>
  <si>
    <t>LUSIANA</t>
  </si>
  <si>
    <t>SAN GIACOMO</t>
  </si>
  <si>
    <t>POVE DEL GRAPPA</t>
  </si>
  <si>
    <t>CAV. G. GIARETTA</t>
  </si>
  <si>
    <t>RECOARO TERME</t>
  </si>
  <si>
    <t>ROMANO D'EZZELINO</t>
  </si>
  <si>
    <t>SS.REDENTORE</t>
  </si>
  <si>
    <t xml:space="preserve"> MARIA BAMBINA</t>
  </si>
  <si>
    <t xml:space="preserve"> NOSTRA SIGNORA DI LOURDES</t>
  </si>
  <si>
    <t>ROSA'</t>
  </si>
  <si>
    <t>NOSTRA SIGNORA DI LOURDES</t>
  </si>
  <si>
    <t>GAETANO STERNI</t>
  </si>
  <si>
    <t>MONTESSORI DON CREMONA</t>
  </si>
  <si>
    <t>GESU' FANCIULLO</t>
  </si>
  <si>
    <t>SALCEDO</t>
  </si>
  <si>
    <t>SANDRIGO</t>
  </si>
  <si>
    <t>IDA TONOLLI</t>
  </si>
  <si>
    <t>PRINCIPE UMBERTO</t>
  </si>
  <si>
    <t>SARCEDO</t>
  </si>
  <si>
    <t>FONATO</t>
  </si>
  <si>
    <t>SAN VITO DI LEGUZZANO</t>
  </si>
  <si>
    <t>SOLAGNA</t>
  </si>
  <si>
    <t>SOSSANO</t>
  </si>
  <si>
    <t>SOVIZZO</t>
  </si>
  <si>
    <t>DOMENICO CORA'</t>
  </si>
  <si>
    <t>GIOVANNI E MARIA LUISA CURTI</t>
  </si>
  <si>
    <t>TORREBELVICINO</t>
  </si>
  <si>
    <t>TORRI DI QUARTESOLO</t>
  </si>
  <si>
    <t>EFFETA'</t>
  </si>
  <si>
    <t>VALDAGNO</t>
  </si>
  <si>
    <t>SAN CLEMENTE</t>
  </si>
  <si>
    <t>EROI DEL PASUBIO</t>
  </si>
  <si>
    <t>VALSTAGNA</t>
  </si>
  <si>
    <t>VELO D'ASTICO</t>
  </si>
  <si>
    <t>SANTA MARIA ANNUNCIATA</t>
  </si>
  <si>
    <t>DON VITTORIO BATTILANA</t>
  </si>
  <si>
    <t>ANTONIO FARINA</t>
  </si>
  <si>
    <t>FONDAZIONE LEVIS PLONA</t>
  </si>
  <si>
    <t>ANGELA FIORASI</t>
  </si>
  <si>
    <t>SAN GIUSEPPE IN MADDALENE</t>
  </si>
  <si>
    <t>BAMBINO GESU'</t>
  </si>
  <si>
    <t>ZANE'</t>
  </si>
  <si>
    <t>ZUGLIANO</t>
  </si>
  <si>
    <t>DON MARIO CONTE</t>
  </si>
  <si>
    <t>LINO SAUGO</t>
  </si>
  <si>
    <t>DON GAETANO PLEBS</t>
  </si>
  <si>
    <t>MONUMENTO AI CADUTI DI MAROLA</t>
  </si>
  <si>
    <t>SCUOLA SAN GIUSEPPE</t>
  </si>
  <si>
    <t>ANTONIO GRAZIANI</t>
  </si>
  <si>
    <t>PAPA GIOVANNI XXIII</t>
  </si>
  <si>
    <t>ANGELI CUSTODI</t>
  </si>
  <si>
    <t>Comune</t>
  </si>
  <si>
    <t>LASCIATE CHE I PICCOLI VENGANO A ME</t>
  </si>
  <si>
    <t>SAN GIUSEPPE OPERAIO</t>
  </si>
  <si>
    <t xml:space="preserve"> FONDAZIONE GIULIA FURLAN</t>
  </si>
  <si>
    <t>SAN NICOLO'</t>
  </si>
  <si>
    <t>MATTEAZZI ORAZIO PAPA' E MAMMA</t>
  </si>
  <si>
    <t>POJANA MAGGIORE</t>
  </si>
  <si>
    <t>SAN DOMENICO SAVIO</t>
  </si>
  <si>
    <t>VITTORIO MANUELE MARZOTTO</t>
  </si>
  <si>
    <t>SACRO CUORE DI MARIA</t>
  </si>
  <si>
    <t>SCUOLA DAME INGLESI</t>
  </si>
  <si>
    <t>CASA MATERNA</t>
  </si>
  <si>
    <t>Denominazione Scuola</t>
  </si>
  <si>
    <t>TOTALE EURO</t>
  </si>
  <si>
    <t>GIOVANNI FIORAVANZO</t>
  </si>
  <si>
    <t>ROSA MISTICA</t>
  </si>
  <si>
    <t>IL SOGNO DI TOMMY</t>
  </si>
  <si>
    <t>SCUOLA MAT. ANTONIO FUSARI</t>
  </si>
  <si>
    <t>incassato a settembre</t>
  </si>
  <si>
    <t>incassato a ottobre</t>
  </si>
  <si>
    <t>incassato a settembre con contributo infanzia ordinario</t>
  </si>
  <si>
    <t>REGIONE VENETO             DDR n.59 del 032/07/19 contributo Scuole dell'Infanzia 2019 L.R. 23/80</t>
  </si>
  <si>
    <t>REGIONE VENETO         DDR n.59 del 032/07/19 contributo Scuole dell'Infanzia 2019 L.R. 23/80 per insegnante di sostegno</t>
  </si>
  <si>
    <t>REGIONE VENETO         DDR. n.67 del 17/07/19 contributo nidi 2019 L.R. 32/90</t>
  </si>
  <si>
    <t>non ancora incassati</t>
  </si>
  <si>
    <t>REGIONE VENETO                                    DDR. n.126 del 25/10/19 contributo aggiuntivo nido 2019 L.R. 32/90</t>
  </si>
  <si>
    <t>REGIONE VENETO                              DDR. n.126 del 25/10/19 contributo aggiuntivo infanzia 2019 L.R. 23/80</t>
  </si>
  <si>
    <t>1.647,99‬</t>
  </si>
  <si>
    <t>gestione ordinaria</t>
  </si>
  <si>
    <t>SINTESI  PER SCUOLE ASSOCIATE</t>
  </si>
  <si>
    <t>insegnante di sostegno</t>
  </si>
  <si>
    <t>Totale</t>
  </si>
  <si>
    <t>CONTRIBUTI REGIONALI AL 31/12/2019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</si>
</sst>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.00;[Red]0.00"/>
    <numFmt numFmtId="185" formatCode="#,##0.00;[Red]#,##0.00"/>
  </numFmts>
  <fonts count="44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b/>
      <i/>
      <sz val="26"/>
      <color indexed="10"/>
      <name val="Arial"/>
      <family val="2"/>
    </font>
    <font>
      <sz val="26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77" fontId="4" fillId="0" borderId="0" xfId="43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85" fontId="4" fillId="0" borderId="0" xfId="0" applyNumberFormat="1" applyFont="1" applyAlignment="1">
      <alignment/>
    </xf>
    <xf numFmtId="185" fontId="4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top"/>
    </xf>
    <xf numFmtId="177" fontId="4" fillId="0" borderId="0" xfId="43" applyFont="1" applyFill="1" applyAlignment="1">
      <alignment/>
    </xf>
    <xf numFmtId="0" fontId="8" fillId="0" borderId="10" xfId="0" applyFont="1" applyFill="1" applyBorder="1" applyAlignment="1">
      <alignment horizontal="center" vertical="distributed" wrapText="1"/>
    </xf>
    <xf numFmtId="4" fontId="8" fillId="0" borderId="10" xfId="0" applyNumberFormat="1" applyFont="1" applyFill="1" applyBorder="1" applyAlignment="1">
      <alignment horizontal="center" vertical="distributed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left" wrapText="1"/>
    </xf>
    <xf numFmtId="185" fontId="4" fillId="0" borderId="10" xfId="43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177" fontId="6" fillId="0" borderId="0" xfId="4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distributed" wrapText="1"/>
    </xf>
    <xf numFmtId="4" fontId="8" fillId="0" borderId="13" xfId="0" applyNumberFormat="1" applyFont="1" applyFill="1" applyBorder="1" applyAlignment="1">
      <alignment horizontal="center" vertical="distributed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1</xdr:row>
      <xdr:rowOff>57150</xdr:rowOff>
    </xdr:from>
    <xdr:to>
      <xdr:col>1</xdr:col>
      <xdr:colOff>2905125</xdr:colOff>
      <xdr:row>5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65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4"/>
  <sheetViews>
    <sheetView tabSelected="1" zoomScale="70" zoomScaleNormal="70" zoomScalePageLayoutView="0" workbookViewId="0" topLeftCell="A47">
      <pane xSplit="2" topLeftCell="E1" activePane="topRight" state="frozen"/>
      <selection pane="topLeft" activeCell="A1" sqref="A1"/>
      <selection pane="topRight" activeCell="O62" sqref="O62"/>
    </sheetView>
  </sheetViews>
  <sheetFormatPr defaultColWidth="9.140625" defaultRowHeight="15" customHeight="1"/>
  <cols>
    <col min="1" max="1" width="9.140625" style="1" customWidth="1"/>
    <col min="2" max="2" width="44.28125" style="2" customWidth="1"/>
    <col min="3" max="3" width="37.57421875" style="2" customWidth="1"/>
    <col min="4" max="4" width="29.00390625" style="12" customWidth="1"/>
    <col min="5" max="5" width="28.8515625" style="12" customWidth="1"/>
    <col min="6" max="6" width="26.8515625" style="3" customWidth="1"/>
    <col min="7" max="7" width="15.421875" style="3" customWidth="1"/>
    <col min="8" max="8" width="17.57421875" style="3" customWidth="1"/>
    <col min="9" max="9" width="24.00390625" style="3" customWidth="1"/>
    <col min="10" max="10" width="24.00390625" style="1" customWidth="1"/>
    <col min="11" max="11" width="9.140625" style="1" customWidth="1"/>
    <col min="12" max="12" width="15.140625" style="1" bestFit="1" customWidth="1"/>
    <col min="13" max="16384" width="9.140625" style="1" customWidth="1"/>
  </cols>
  <sheetData>
    <row r="1" spans="2:9" ht="15" customHeight="1">
      <c r="B1" s="6"/>
      <c r="C1" s="6"/>
      <c r="G1" s="23"/>
      <c r="H1" s="23"/>
      <c r="I1" s="23"/>
    </row>
    <row r="2" spans="2:9" ht="15" customHeight="1">
      <c r="B2" s="25" t="s">
        <v>223</v>
      </c>
      <c r="C2" s="28" t="s">
        <v>226</v>
      </c>
      <c r="D2" s="28"/>
      <c r="E2" s="28"/>
      <c r="F2" s="28"/>
      <c r="G2" s="23"/>
      <c r="H2" s="23"/>
      <c r="I2" s="23"/>
    </row>
    <row r="3" spans="2:9" ht="15" customHeight="1">
      <c r="B3" s="26"/>
      <c r="C3" s="29"/>
      <c r="D3" s="29"/>
      <c r="E3" s="29"/>
      <c r="F3" s="29"/>
      <c r="G3" s="23"/>
      <c r="H3" s="23"/>
      <c r="I3" s="23"/>
    </row>
    <row r="4" spans="2:9" ht="15" customHeight="1">
      <c r="B4" s="26"/>
      <c r="C4" s="29"/>
      <c r="D4" s="29"/>
      <c r="E4" s="29"/>
      <c r="F4" s="29"/>
      <c r="G4" s="23"/>
      <c r="H4" s="23"/>
      <c r="I4" s="23"/>
    </row>
    <row r="5" spans="2:9" ht="15" customHeight="1">
      <c r="B5" s="26"/>
      <c r="C5" s="29"/>
      <c r="D5" s="29"/>
      <c r="E5" s="29"/>
      <c r="F5" s="29"/>
      <c r="G5" s="23"/>
      <c r="H5" s="23"/>
      <c r="I5" s="23"/>
    </row>
    <row r="6" spans="2:9" ht="48" customHeight="1">
      <c r="B6" s="27"/>
      <c r="C6" s="30"/>
      <c r="D6" s="30"/>
      <c r="E6" s="30"/>
      <c r="F6" s="30"/>
      <c r="G6" s="24"/>
      <c r="H6" s="24"/>
      <c r="I6" s="24"/>
    </row>
    <row r="7" spans="2:10" ht="134.25" customHeight="1">
      <c r="B7" s="7" t="s">
        <v>194</v>
      </c>
      <c r="C7" s="8" t="s">
        <v>206</v>
      </c>
      <c r="D7" s="13" t="s">
        <v>215</v>
      </c>
      <c r="E7" s="13" t="s">
        <v>216</v>
      </c>
      <c r="F7" s="14" t="s">
        <v>217</v>
      </c>
      <c r="G7" s="31" t="s">
        <v>220</v>
      </c>
      <c r="H7" s="32"/>
      <c r="I7" s="14" t="s">
        <v>219</v>
      </c>
      <c r="J7" s="11" t="s">
        <v>225</v>
      </c>
    </row>
    <row r="8" spans="4:10" ht="77.25" customHeight="1">
      <c r="D8" s="15" t="s">
        <v>212</v>
      </c>
      <c r="E8" s="15" t="s">
        <v>214</v>
      </c>
      <c r="F8" s="15" t="s">
        <v>213</v>
      </c>
      <c r="G8" s="15" t="s">
        <v>218</v>
      </c>
      <c r="H8" s="15" t="s">
        <v>218</v>
      </c>
      <c r="I8" s="15" t="s">
        <v>218</v>
      </c>
      <c r="J8" s="2"/>
    </row>
    <row r="9" spans="4:10" ht="61.5" customHeight="1">
      <c r="D9" s="16"/>
      <c r="E9" s="16"/>
      <c r="F9" s="17"/>
      <c r="G9" s="17" t="s">
        <v>222</v>
      </c>
      <c r="H9" s="18" t="s">
        <v>224</v>
      </c>
      <c r="I9" s="17"/>
      <c r="J9" s="2"/>
    </row>
    <row r="10" spans="2:10" ht="50.25" customHeight="1">
      <c r="B10" s="4" t="s">
        <v>51</v>
      </c>
      <c r="C10" s="4" t="s">
        <v>211</v>
      </c>
      <c r="D10" s="19">
        <v>13434.81</v>
      </c>
      <c r="E10" s="19">
        <v>4265.5</v>
      </c>
      <c r="F10" s="20"/>
      <c r="G10" s="20">
        <v>742.1</v>
      </c>
      <c r="H10" s="20">
        <v>3272.34</v>
      </c>
      <c r="I10" s="20"/>
      <c r="J10" s="10">
        <f>D10+E10+F10+G10+H10+I10</f>
        <v>21714.749999999996</v>
      </c>
    </row>
    <row r="11" spans="2:10" ht="34.5" customHeight="1">
      <c r="B11" s="4" t="s">
        <v>52</v>
      </c>
      <c r="C11" s="4" t="s">
        <v>24</v>
      </c>
      <c r="D11" s="19">
        <v>10104.71</v>
      </c>
      <c r="E11" s="19"/>
      <c r="F11" s="20"/>
      <c r="G11" s="20">
        <v>558.15</v>
      </c>
      <c r="H11" s="20"/>
      <c r="I11" s="20"/>
      <c r="J11" s="10">
        <f aca="true" t="shared" si="0" ref="J11:J74">D11+E11+F11+G11+H11+I11</f>
        <v>10662.859999999999</v>
      </c>
    </row>
    <row r="12" spans="2:12" ht="34.5" customHeight="1">
      <c r="B12" s="4" t="s">
        <v>53</v>
      </c>
      <c r="C12" s="4" t="s">
        <v>54</v>
      </c>
      <c r="D12" s="19">
        <v>12291.37</v>
      </c>
      <c r="E12" s="19">
        <v>8531</v>
      </c>
      <c r="F12" s="20">
        <v>34312.74</v>
      </c>
      <c r="G12" s="20">
        <v>678.94</v>
      </c>
      <c r="H12" s="20">
        <v>6544.67</v>
      </c>
      <c r="I12" s="21" t="s">
        <v>221</v>
      </c>
      <c r="J12" s="10">
        <f>D12+E12+F12+G12+H12+1647.99</f>
        <v>64006.71</v>
      </c>
      <c r="L12" s="9"/>
    </row>
    <row r="13" spans="2:10" ht="34.5" customHeight="1">
      <c r="B13" s="4" t="s">
        <v>36</v>
      </c>
      <c r="C13" s="4" t="s">
        <v>37</v>
      </c>
      <c r="D13" s="19">
        <v>13434.81</v>
      </c>
      <c r="E13" s="19">
        <v>2132.75</v>
      </c>
      <c r="F13" s="20"/>
      <c r="G13" s="20">
        <v>742.1</v>
      </c>
      <c r="H13" s="20">
        <v>1636.17</v>
      </c>
      <c r="I13" s="20"/>
      <c r="J13" s="10">
        <f t="shared" si="0"/>
        <v>17945.83</v>
      </c>
    </row>
    <row r="14" spans="2:10" ht="34.5" customHeight="1">
      <c r="B14" s="4" t="s">
        <v>36</v>
      </c>
      <c r="C14" s="4" t="s">
        <v>55</v>
      </c>
      <c r="D14" s="19">
        <v>19459.74</v>
      </c>
      <c r="E14" s="19"/>
      <c r="F14" s="20"/>
      <c r="G14" s="20">
        <v>1074.67</v>
      </c>
      <c r="H14" s="20"/>
      <c r="I14" s="20"/>
      <c r="J14" s="10">
        <f t="shared" si="0"/>
        <v>20534.410000000003</v>
      </c>
    </row>
    <row r="15" spans="2:10" ht="34.5" customHeight="1">
      <c r="B15" s="4" t="s">
        <v>36</v>
      </c>
      <c r="C15" s="4" t="s">
        <v>87</v>
      </c>
      <c r="D15" s="19">
        <v>10780.25</v>
      </c>
      <c r="E15" s="19"/>
      <c r="F15" s="20"/>
      <c r="G15" s="20">
        <v>595.47</v>
      </c>
      <c r="H15" s="20"/>
      <c r="I15" s="20"/>
      <c r="J15" s="10">
        <f t="shared" si="0"/>
        <v>11375.72</v>
      </c>
    </row>
    <row r="16" spans="2:10" ht="34.5" customHeight="1">
      <c r="B16" s="4" t="s">
        <v>88</v>
      </c>
      <c r="C16" s="4" t="s">
        <v>90</v>
      </c>
      <c r="D16" s="19">
        <v>13434.81</v>
      </c>
      <c r="E16" s="19">
        <v>4265.5</v>
      </c>
      <c r="F16" s="20">
        <v>26910.57</v>
      </c>
      <c r="G16" s="20">
        <v>742.1</v>
      </c>
      <c r="H16" s="20">
        <v>3272.34</v>
      </c>
      <c r="I16" s="20">
        <v>1292.47</v>
      </c>
      <c r="J16" s="10">
        <f t="shared" si="0"/>
        <v>49917.78999999999</v>
      </c>
    </row>
    <row r="17" spans="2:10" ht="34.5" customHeight="1">
      <c r="B17" s="4" t="s">
        <v>88</v>
      </c>
      <c r="C17" s="4" t="s">
        <v>89</v>
      </c>
      <c r="D17" s="19">
        <v>12291.37</v>
      </c>
      <c r="E17" s="19"/>
      <c r="F17" s="20">
        <v>26531.77</v>
      </c>
      <c r="G17" s="20">
        <v>678.94</v>
      </c>
      <c r="H17" s="20"/>
      <c r="I17" s="20">
        <v>1274.28</v>
      </c>
      <c r="J17" s="10">
        <f t="shared" si="0"/>
        <v>40776.36</v>
      </c>
    </row>
    <row r="18" spans="2:10" s="3" customFormat="1" ht="34.5" customHeight="1">
      <c r="B18" s="4" t="s">
        <v>56</v>
      </c>
      <c r="C18" s="4" t="s">
        <v>5</v>
      </c>
      <c r="D18" s="19">
        <v>13434.81</v>
      </c>
      <c r="E18" s="19"/>
      <c r="F18" s="20"/>
      <c r="G18" s="20">
        <v>742.1</v>
      </c>
      <c r="H18" s="20"/>
      <c r="I18" s="20"/>
      <c r="J18" s="10">
        <f t="shared" si="0"/>
        <v>14176.91</v>
      </c>
    </row>
    <row r="19" spans="2:10" s="3" customFormat="1" ht="34.5" customHeight="1">
      <c r="B19" s="4" t="s">
        <v>56</v>
      </c>
      <c r="C19" s="4" t="s">
        <v>22</v>
      </c>
      <c r="D19" s="19">
        <v>9576.97</v>
      </c>
      <c r="E19" s="19"/>
      <c r="F19" s="20"/>
      <c r="G19" s="20">
        <v>529</v>
      </c>
      <c r="H19" s="20"/>
      <c r="I19" s="20"/>
      <c r="J19" s="10">
        <f t="shared" si="0"/>
        <v>10105.97</v>
      </c>
    </row>
    <row r="20" spans="2:10" s="3" customFormat="1" ht="34.5" customHeight="1">
      <c r="B20" s="4" t="s">
        <v>56</v>
      </c>
      <c r="C20" s="4" t="s">
        <v>57</v>
      </c>
      <c r="D20" s="19">
        <v>10104.71</v>
      </c>
      <c r="E20" s="19"/>
      <c r="F20" s="20"/>
      <c r="G20" s="20">
        <v>558.15</v>
      </c>
      <c r="H20" s="20"/>
      <c r="I20" s="20"/>
      <c r="J20" s="10">
        <f t="shared" si="0"/>
        <v>10662.859999999999</v>
      </c>
    </row>
    <row r="21" spans="2:10" s="3" customFormat="1" ht="34.5" customHeight="1">
      <c r="B21" s="4" t="s">
        <v>56</v>
      </c>
      <c r="C21" s="4" t="s">
        <v>58</v>
      </c>
      <c r="D21" s="19">
        <v>11615.83</v>
      </c>
      <c r="E21" s="19">
        <v>8531</v>
      </c>
      <c r="F21" s="20"/>
      <c r="G21" s="20">
        <v>641.62</v>
      </c>
      <c r="H21" s="20">
        <v>6544.67</v>
      </c>
      <c r="I21" s="20"/>
      <c r="J21" s="10">
        <f t="shared" si="0"/>
        <v>27333.120000000003</v>
      </c>
    </row>
    <row r="22" spans="2:10" s="3" customFormat="1" ht="34.5" customHeight="1">
      <c r="B22" s="4" t="s">
        <v>56</v>
      </c>
      <c r="C22" s="4" t="s">
        <v>24</v>
      </c>
      <c r="D22" s="19">
        <v>16029.52</v>
      </c>
      <c r="E22" s="19">
        <v>2132.75</v>
      </c>
      <c r="F22" s="20"/>
      <c r="G22" s="20">
        <v>885.42</v>
      </c>
      <c r="H22" s="20">
        <v>1636.17</v>
      </c>
      <c r="I22" s="20"/>
      <c r="J22" s="10">
        <f t="shared" si="0"/>
        <v>20683.86</v>
      </c>
    </row>
    <row r="23" spans="2:10" s="3" customFormat="1" ht="49.5" customHeight="1">
      <c r="B23" s="4" t="s">
        <v>56</v>
      </c>
      <c r="C23" s="4" t="s">
        <v>191</v>
      </c>
      <c r="D23" s="19">
        <v>13434.81</v>
      </c>
      <c r="E23" s="19">
        <v>6398.25</v>
      </c>
      <c r="F23" s="20">
        <v>25627.24</v>
      </c>
      <c r="G23" s="20">
        <v>742.1</v>
      </c>
      <c r="H23" s="20">
        <v>4908.5</v>
      </c>
      <c r="I23" s="20">
        <v>1230.84</v>
      </c>
      <c r="J23" s="10">
        <f t="shared" si="0"/>
        <v>52341.74</v>
      </c>
    </row>
    <row r="24" spans="2:10" s="3" customFormat="1" ht="34.5" customHeight="1">
      <c r="B24" s="4" t="s">
        <v>56</v>
      </c>
      <c r="C24" s="4" t="s">
        <v>190</v>
      </c>
      <c r="D24" s="19">
        <v>8901.43</v>
      </c>
      <c r="E24" s="19"/>
      <c r="F24" s="20"/>
      <c r="G24" s="20">
        <v>491.69</v>
      </c>
      <c r="H24" s="20"/>
      <c r="I24" s="20"/>
      <c r="J24" s="10">
        <f t="shared" si="0"/>
        <v>9393.12</v>
      </c>
    </row>
    <row r="25" spans="2:10" s="3" customFormat="1" ht="43.5" customHeight="1">
      <c r="B25" s="4" t="s">
        <v>56</v>
      </c>
      <c r="C25" s="4" t="s">
        <v>155</v>
      </c>
      <c r="D25" s="19">
        <v>10780.25</v>
      </c>
      <c r="E25" s="19"/>
      <c r="F25" s="20">
        <v>26094.29</v>
      </c>
      <c r="G25" s="20">
        <v>595.47</v>
      </c>
      <c r="H25" s="20"/>
      <c r="I25" s="20">
        <v>1253.27</v>
      </c>
      <c r="J25" s="10">
        <f t="shared" si="0"/>
        <v>38723.28</v>
      </c>
    </row>
    <row r="26" spans="2:10" s="3" customFormat="1" ht="34.5" customHeight="1">
      <c r="B26" s="4" t="s">
        <v>56</v>
      </c>
      <c r="C26" s="4" t="s">
        <v>154</v>
      </c>
      <c r="D26" s="19">
        <v>10780.25</v>
      </c>
      <c r="E26" s="19"/>
      <c r="F26" s="20"/>
      <c r="G26" s="20">
        <v>595.47</v>
      </c>
      <c r="H26" s="20"/>
      <c r="I26" s="20"/>
      <c r="J26" s="10">
        <f t="shared" si="0"/>
        <v>11375.72</v>
      </c>
    </row>
    <row r="27" spans="2:10" s="3" customFormat="1" ht="34.5" customHeight="1">
      <c r="B27" s="4" t="s">
        <v>56</v>
      </c>
      <c r="C27" s="4" t="s">
        <v>31</v>
      </c>
      <c r="D27" s="19">
        <v>12291.37</v>
      </c>
      <c r="E27" s="19"/>
      <c r="F27" s="20"/>
      <c r="G27" s="20">
        <v>678.94</v>
      </c>
      <c r="H27" s="20"/>
      <c r="I27" s="20"/>
      <c r="J27" s="10">
        <f t="shared" si="0"/>
        <v>12970.310000000001</v>
      </c>
    </row>
    <row r="28" spans="2:10" ht="74.25" customHeight="1">
      <c r="B28" s="4" t="s">
        <v>59</v>
      </c>
      <c r="C28" s="4" t="s">
        <v>195</v>
      </c>
      <c r="D28" s="19">
        <v>14798.13</v>
      </c>
      <c r="E28" s="19">
        <v>4265.5</v>
      </c>
      <c r="F28" s="20">
        <v>26472.6</v>
      </c>
      <c r="G28" s="20">
        <v>817.4</v>
      </c>
      <c r="H28" s="20">
        <v>3272.34</v>
      </c>
      <c r="I28" s="20">
        <v>1271.44</v>
      </c>
      <c r="J28" s="10">
        <f t="shared" si="0"/>
        <v>50897.41</v>
      </c>
    </row>
    <row r="29" spans="2:10" ht="43.5" customHeight="1">
      <c r="B29" s="4" t="s">
        <v>60</v>
      </c>
      <c r="C29" s="4" t="s">
        <v>208</v>
      </c>
      <c r="D29" s="19">
        <v>13434.81</v>
      </c>
      <c r="E29" s="19"/>
      <c r="F29" s="20">
        <v>20009.43</v>
      </c>
      <c r="G29" s="20">
        <v>742.1</v>
      </c>
      <c r="H29" s="20"/>
      <c r="I29" s="20">
        <v>961.02</v>
      </c>
      <c r="J29" s="10">
        <f t="shared" si="0"/>
        <v>35147.35999999999</v>
      </c>
    </row>
    <row r="30" spans="2:10" s="3" customFormat="1" ht="34.5" customHeight="1">
      <c r="B30" s="4" t="s">
        <v>61</v>
      </c>
      <c r="C30" s="4" t="s">
        <v>62</v>
      </c>
      <c r="D30" s="19">
        <v>17085</v>
      </c>
      <c r="E30" s="19"/>
      <c r="F30" s="20">
        <v>20401.94</v>
      </c>
      <c r="G30" s="20">
        <v>943.72</v>
      </c>
      <c r="H30" s="20"/>
      <c r="I30" s="20">
        <v>979.87</v>
      </c>
      <c r="J30" s="10">
        <f t="shared" si="0"/>
        <v>39410.530000000006</v>
      </c>
    </row>
    <row r="31" spans="2:10" ht="34.5" customHeight="1">
      <c r="B31" s="4" t="s">
        <v>63</v>
      </c>
      <c r="C31" s="4" t="s">
        <v>20</v>
      </c>
      <c r="D31" s="19">
        <v>13434.81</v>
      </c>
      <c r="E31" s="19">
        <v>4265.5</v>
      </c>
      <c r="F31" s="20"/>
      <c r="G31" s="20">
        <v>742.1</v>
      </c>
      <c r="H31" s="20">
        <v>3272.34</v>
      </c>
      <c r="I31" s="20"/>
      <c r="J31" s="10">
        <f t="shared" si="0"/>
        <v>21714.749999999996</v>
      </c>
    </row>
    <row r="32" spans="2:10" ht="34.5" customHeight="1">
      <c r="B32" s="4" t="s">
        <v>64</v>
      </c>
      <c r="C32" s="4" t="s">
        <v>24</v>
      </c>
      <c r="D32" s="19">
        <v>11615.83</v>
      </c>
      <c r="E32" s="19">
        <v>4265.5</v>
      </c>
      <c r="F32" s="20">
        <v>30223.69</v>
      </c>
      <c r="G32" s="20">
        <v>641.62</v>
      </c>
      <c r="H32" s="20">
        <v>3272.34</v>
      </c>
      <c r="I32" s="20">
        <v>1451.6</v>
      </c>
      <c r="J32" s="10">
        <f t="shared" si="0"/>
        <v>51470.579999999994</v>
      </c>
    </row>
    <row r="33" spans="2:10" ht="34.5" customHeight="1">
      <c r="B33" s="4" t="s">
        <v>65</v>
      </c>
      <c r="C33" s="4" t="s">
        <v>26</v>
      </c>
      <c r="D33" s="19">
        <v>16029.52</v>
      </c>
      <c r="E33" s="19"/>
      <c r="F33" s="20"/>
      <c r="G33" s="20">
        <v>885.42</v>
      </c>
      <c r="H33" s="20"/>
      <c r="I33" s="20"/>
      <c r="J33" s="10">
        <f t="shared" si="0"/>
        <v>16914.94</v>
      </c>
    </row>
    <row r="34" spans="2:10" ht="34.5" customHeight="1">
      <c r="B34" s="4" t="s">
        <v>92</v>
      </c>
      <c r="C34" s="4" t="s">
        <v>196</v>
      </c>
      <c r="D34" s="19">
        <v>10104.71</v>
      </c>
      <c r="E34" s="19"/>
      <c r="F34" s="20"/>
      <c r="G34" s="20">
        <v>558.15</v>
      </c>
      <c r="H34" s="20"/>
      <c r="I34" s="20"/>
      <c r="J34" s="10">
        <f t="shared" si="0"/>
        <v>10662.859999999999</v>
      </c>
    </row>
    <row r="35" spans="2:10" ht="34.5" customHeight="1">
      <c r="B35" s="4" t="s">
        <v>91</v>
      </c>
      <c r="C35" s="4" t="s">
        <v>27</v>
      </c>
      <c r="D35" s="19">
        <v>10104.71</v>
      </c>
      <c r="E35" s="19"/>
      <c r="F35" s="20">
        <v>12706.53</v>
      </c>
      <c r="G35" s="20">
        <v>558.15</v>
      </c>
      <c r="H35" s="20"/>
      <c r="I35" s="20">
        <v>610.28</v>
      </c>
      <c r="J35" s="10">
        <f t="shared" si="0"/>
        <v>23979.67</v>
      </c>
    </row>
    <row r="36" spans="2:10" ht="34.5" customHeight="1">
      <c r="B36" s="4" t="s">
        <v>93</v>
      </c>
      <c r="C36" s="4" t="s">
        <v>14</v>
      </c>
      <c r="D36" s="19">
        <v>10780.25</v>
      </c>
      <c r="E36" s="19"/>
      <c r="F36" s="20">
        <v>13255.39</v>
      </c>
      <c r="G36" s="20">
        <v>595.47</v>
      </c>
      <c r="H36" s="20"/>
      <c r="I36" s="20">
        <v>636.64</v>
      </c>
      <c r="J36" s="10">
        <f t="shared" si="0"/>
        <v>25267.75</v>
      </c>
    </row>
    <row r="37" spans="2:10" ht="34.5" customHeight="1">
      <c r="B37" s="4" t="s">
        <v>93</v>
      </c>
      <c r="C37" s="4" t="s">
        <v>24</v>
      </c>
      <c r="D37" s="19">
        <v>13434.81</v>
      </c>
      <c r="E37" s="19">
        <v>4265.5</v>
      </c>
      <c r="F37" s="20">
        <v>12213.9</v>
      </c>
      <c r="G37" s="20">
        <v>742.1</v>
      </c>
      <c r="H37" s="20">
        <v>3272.34</v>
      </c>
      <c r="I37" s="20">
        <v>586.61</v>
      </c>
      <c r="J37" s="10">
        <f t="shared" si="0"/>
        <v>34515.259999999995</v>
      </c>
    </row>
    <row r="38" spans="2:10" ht="34.5" customHeight="1">
      <c r="B38" s="4" t="s">
        <v>93</v>
      </c>
      <c r="C38" s="4" t="s">
        <v>94</v>
      </c>
      <c r="D38" s="19">
        <v>12291.37</v>
      </c>
      <c r="E38" s="19"/>
      <c r="F38" s="20">
        <v>18898.14</v>
      </c>
      <c r="G38" s="20">
        <v>678.94</v>
      </c>
      <c r="H38" s="20"/>
      <c r="I38" s="20">
        <v>907.65</v>
      </c>
      <c r="J38" s="10">
        <f t="shared" si="0"/>
        <v>32776.1</v>
      </c>
    </row>
    <row r="39" spans="2:10" ht="34.5" customHeight="1">
      <c r="B39" s="4" t="s">
        <v>66</v>
      </c>
      <c r="C39" s="4" t="s">
        <v>67</v>
      </c>
      <c r="D39" s="19">
        <v>10104.71</v>
      </c>
      <c r="E39" s="19"/>
      <c r="F39" s="20">
        <v>7844.47</v>
      </c>
      <c r="G39" s="20">
        <v>558.15</v>
      </c>
      <c r="H39" s="20"/>
      <c r="I39" s="20">
        <v>376.76</v>
      </c>
      <c r="J39" s="10">
        <f t="shared" si="0"/>
        <v>18884.09</v>
      </c>
    </row>
    <row r="40" spans="2:10" ht="46.5" customHeight="1">
      <c r="B40" s="4" t="s">
        <v>97</v>
      </c>
      <c r="C40" s="4" t="s">
        <v>13</v>
      </c>
      <c r="D40" s="19">
        <v>9576.97</v>
      </c>
      <c r="E40" s="19"/>
      <c r="F40" s="20"/>
      <c r="G40" s="20">
        <v>529</v>
      </c>
      <c r="H40" s="20"/>
      <c r="I40" s="20"/>
      <c r="J40" s="10">
        <f t="shared" si="0"/>
        <v>10105.97</v>
      </c>
    </row>
    <row r="41" spans="2:10" ht="34.5" customHeight="1">
      <c r="B41" s="4" t="s">
        <v>98</v>
      </c>
      <c r="C41" s="4" t="s">
        <v>28</v>
      </c>
      <c r="D41" s="19">
        <v>12291.37</v>
      </c>
      <c r="E41" s="19"/>
      <c r="F41" s="20"/>
      <c r="G41" s="20">
        <v>678.94</v>
      </c>
      <c r="H41" s="20"/>
      <c r="I41" s="20"/>
      <c r="J41" s="10">
        <f t="shared" si="0"/>
        <v>12970.310000000001</v>
      </c>
    </row>
    <row r="42" spans="2:10" ht="47.25" customHeight="1">
      <c r="B42" s="4" t="s">
        <v>46</v>
      </c>
      <c r="C42" s="4" t="s">
        <v>197</v>
      </c>
      <c r="D42" s="19">
        <v>12291.37</v>
      </c>
      <c r="E42" s="19"/>
      <c r="F42" s="20">
        <v>12586.98</v>
      </c>
      <c r="G42" s="20">
        <v>678.94</v>
      </c>
      <c r="H42" s="20"/>
      <c r="I42" s="20">
        <v>604.53</v>
      </c>
      <c r="J42" s="10">
        <f t="shared" si="0"/>
        <v>26161.819999999996</v>
      </c>
    </row>
    <row r="43" spans="2:10" ht="34.5" customHeight="1">
      <c r="B43" s="4" t="s">
        <v>68</v>
      </c>
      <c r="C43" s="4" t="s">
        <v>69</v>
      </c>
      <c r="D43" s="19">
        <v>16029.52</v>
      </c>
      <c r="E43" s="19">
        <v>4265.5</v>
      </c>
      <c r="F43" s="20"/>
      <c r="G43" s="20">
        <v>885.42</v>
      </c>
      <c r="H43" s="20">
        <v>3272.34</v>
      </c>
      <c r="I43" s="20"/>
      <c r="J43" s="10">
        <f t="shared" si="0"/>
        <v>24452.78</v>
      </c>
    </row>
    <row r="44" spans="2:10" ht="34.5" customHeight="1">
      <c r="B44" s="4" t="s">
        <v>68</v>
      </c>
      <c r="C44" s="4" t="s">
        <v>70</v>
      </c>
      <c r="D44" s="19">
        <v>13434.81</v>
      </c>
      <c r="E44" s="19">
        <v>4265.5</v>
      </c>
      <c r="F44" s="20"/>
      <c r="G44" s="20">
        <v>742.1</v>
      </c>
      <c r="H44" s="20">
        <v>3272.34</v>
      </c>
      <c r="I44" s="20"/>
      <c r="J44" s="10">
        <f t="shared" si="0"/>
        <v>21714.749999999996</v>
      </c>
    </row>
    <row r="45" spans="2:10" ht="51.75" customHeight="1">
      <c r="B45" s="4" t="s">
        <v>71</v>
      </c>
      <c r="C45" s="4" t="s">
        <v>72</v>
      </c>
      <c r="D45" s="19">
        <v>16029.52</v>
      </c>
      <c r="E45" s="19">
        <v>6398.25</v>
      </c>
      <c r="F45" s="20">
        <v>14317.18</v>
      </c>
      <c r="G45" s="20">
        <v>885.42</v>
      </c>
      <c r="H45" s="20">
        <v>4908.5</v>
      </c>
      <c r="I45" s="20">
        <v>687.63</v>
      </c>
      <c r="J45" s="10">
        <f t="shared" si="0"/>
        <v>43226.49999999999</v>
      </c>
    </row>
    <row r="46" spans="2:10" ht="51.75" customHeight="1">
      <c r="B46" s="4" t="s">
        <v>38</v>
      </c>
      <c r="C46" s="4" t="s">
        <v>39</v>
      </c>
      <c r="D46" s="19">
        <v>14798.13</v>
      </c>
      <c r="E46" s="19">
        <v>4265.5</v>
      </c>
      <c r="F46" s="20">
        <v>19044.58</v>
      </c>
      <c r="G46" s="20">
        <v>817.4</v>
      </c>
      <c r="H46" s="20">
        <v>3272.34</v>
      </c>
      <c r="I46" s="20">
        <v>914.68</v>
      </c>
      <c r="J46" s="10">
        <f t="shared" si="0"/>
        <v>43112.63</v>
      </c>
    </row>
    <row r="47" spans="2:10" ht="41.25" customHeight="1">
      <c r="B47" s="4" t="s">
        <v>99</v>
      </c>
      <c r="C47" s="4" t="s">
        <v>1</v>
      </c>
      <c r="D47" s="19">
        <v>12291.37</v>
      </c>
      <c r="E47" s="19"/>
      <c r="F47" s="20"/>
      <c r="G47" s="20">
        <v>678.94</v>
      </c>
      <c r="H47" s="20"/>
      <c r="I47" s="20"/>
      <c r="J47" s="10">
        <f t="shared" si="0"/>
        <v>12970.310000000001</v>
      </c>
    </row>
    <row r="48" spans="2:10" ht="34.5" customHeight="1">
      <c r="B48" s="4" t="s">
        <v>100</v>
      </c>
      <c r="C48" s="4" t="s">
        <v>14</v>
      </c>
      <c r="D48" s="19">
        <v>10104.71</v>
      </c>
      <c r="E48" s="19"/>
      <c r="F48" s="20"/>
      <c r="G48" s="20">
        <v>558.15</v>
      </c>
      <c r="H48" s="20"/>
      <c r="I48" s="20"/>
      <c r="J48" s="10">
        <f t="shared" si="0"/>
        <v>10662.859999999999</v>
      </c>
    </row>
    <row r="49" spans="2:10" ht="34.5" customHeight="1">
      <c r="B49" s="4" t="s">
        <v>101</v>
      </c>
      <c r="C49" s="4" t="s">
        <v>102</v>
      </c>
      <c r="D49" s="19">
        <v>10104.71</v>
      </c>
      <c r="E49" s="19">
        <v>4265.5</v>
      </c>
      <c r="F49" s="20"/>
      <c r="G49" s="20">
        <v>558.15</v>
      </c>
      <c r="H49" s="20">
        <v>3272.34</v>
      </c>
      <c r="I49" s="20"/>
      <c r="J49" s="10">
        <f t="shared" si="0"/>
        <v>18200.699999999997</v>
      </c>
    </row>
    <row r="50" spans="2:10" ht="34.5" customHeight="1">
      <c r="B50" s="4" t="s">
        <v>73</v>
      </c>
      <c r="C50" s="4" t="s">
        <v>22</v>
      </c>
      <c r="D50" s="19">
        <v>14798.13</v>
      </c>
      <c r="E50" s="19">
        <v>2132.75</v>
      </c>
      <c r="F50" s="20"/>
      <c r="G50" s="20">
        <v>817.4</v>
      </c>
      <c r="H50" s="20">
        <v>1636.17</v>
      </c>
      <c r="I50" s="20"/>
      <c r="J50" s="10">
        <f t="shared" si="0"/>
        <v>19384.449999999997</v>
      </c>
    </row>
    <row r="51" spans="2:10" ht="34.5" customHeight="1">
      <c r="B51" s="4" t="s">
        <v>73</v>
      </c>
      <c r="C51" s="4" t="s">
        <v>32</v>
      </c>
      <c r="D51" s="19">
        <v>10780.25</v>
      </c>
      <c r="E51" s="19">
        <v>4265.5</v>
      </c>
      <c r="F51" s="20"/>
      <c r="G51" s="20">
        <v>595.47</v>
      </c>
      <c r="H51" s="20">
        <v>3272.34</v>
      </c>
      <c r="I51" s="20"/>
      <c r="J51" s="10">
        <f t="shared" si="0"/>
        <v>18913.559999999998</v>
      </c>
    </row>
    <row r="52" spans="2:10" ht="34.5" customHeight="1">
      <c r="B52" s="4" t="s">
        <v>73</v>
      </c>
      <c r="C52" s="4" t="s">
        <v>27</v>
      </c>
      <c r="D52" s="19">
        <v>13434.81</v>
      </c>
      <c r="E52" s="19"/>
      <c r="F52" s="20"/>
      <c r="G52" s="20">
        <v>742.1</v>
      </c>
      <c r="H52" s="20"/>
      <c r="I52" s="20"/>
      <c r="J52" s="10">
        <f t="shared" si="0"/>
        <v>14176.91</v>
      </c>
    </row>
    <row r="53" spans="2:10" s="3" customFormat="1" ht="34.5" customHeight="1">
      <c r="B53" s="4" t="s">
        <v>74</v>
      </c>
      <c r="C53" s="4" t="s">
        <v>30</v>
      </c>
      <c r="D53" s="19">
        <v>12291.37</v>
      </c>
      <c r="E53" s="19"/>
      <c r="F53" s="20">
        <v>23582.28</v>
      </c>
      <c r="G53" s="20">
        <v>678.94</v>
      </c>
      <c r="H53" s="20"/>
      <c r="I53" s="20">
        <v>1132.62</v>
      </c>
      <c r="J53" s="10">
        <f t="shared" si="0"/>
        <v>37685.21000000001</v>
      </c>
    </row>
    <row r="54" spans="2:10" s="3" customFormat="1" ht="34.5" customHeight="1">
      <c r="B54" s="4" t="s">
        <v>74</v>
      </c>
      <c r="C54" s="4" t="s">
        <v>14</v>
      </c>
      <c r="D54" s="19">
        <v>12291.37</v>
      </c>
      <c r="E54" s="19"/>
      <c r="F54" s="20"/>
      <c r="G54" s="20">
        <v>678.94</v>
      </c>
      <c r="H54" s="20"/>
      <c r="I54" s="20"/>
      <c r="J54" s="10">
        <f t="shared" si="0"/>
        <v>12970.310000000001</v>
      </c>
    </row>
    <row r="55" spans="2:10" ht="34.5" customHeight="1">
      <c r="B55" s="4" t="s">
        <v>134</v>
      </c>
      <c r="C55" s="4" t="s">
        <v>198</v>
      </c>
      <c r="D55" s="19">
        <v>13434.81</v>
      </c>
      <c r="E55" s="19"/>
      <c r="F55" s="20"/>
      <c r="G55" s="20">
        <v>742.1</v>
      </c>
      <c r="H55" s="20"/>
      <c r="I55" s="20"/>
      <c r="J55" s="10">
        <f t="shared" si="0"/>
        <v>14176.91</v>
      </c>
    </row>
    <row r="56" spans="2:10" ht="46.5" customHeight="1">
      <c r="B56" s="4" t="s">
        <v>134</v>
      </c>
      <c r="C56" s="4" t="s">
        <v>135</v>
      </c>
      <c r="D56" s="19">
        <v>12291.37</v>
      </c>
      <c r="E56" s="19"/>
      <c r="F56" s="20"/>
      <c r="G56" s="20">
        <v>678.94</v>
      </c>
      <c r="H56" s="20"/>
      <c r="I56" s="20"/>
      <c r="J56" s="10">
        <f t="shared" si="0"/>
        <v>12970.310000000001</v>
      </c>
    </row>
    <row r="57" spans="2:10" ht="60.75" customHeight="1">
      <c r="B57" s="4" t="s">
        <v>136</v>
      </c>
      <c r="C57" s="4" t="s">
        <v>23</v>
      </c>
      <c r="D57" s="19">
        <v>10104.71</v>
      </c>
      <c r="E57" s="19"/>
      <c r="F57" s="20"/>
      <c r="G57" s="20">
        <v>558.15</v>
      </c>
      <c r="H57" s="20"/>
      <c r="I57" s="20"/>
      <c r="J57" s="10">
        <f t="shared" si="0"/>
        <v>10662.859999999999</v>
      </c>
    </row>
    <row r="58" spans="2:10" ht="34.5" customHeight="1">
      <c r="B58" s="4" t="s">
        <v>137</v>
      </c>
      <c r="C58" s="4" t="s">
        <v>27</v>
      </c>
      <c r="D58" s="19">
        <v>10780.25</v>
      </c>
      <c r="E58" s="19"/>
      <c r="F58" s="20"/>
      <c r="G58" s="20">
        <v>595.47</v>
      </c>
      <c r="H58" s="20"/>
      <c r="I58" s="20"/>
      <c r="J58" s="10">
        <f t="shared" si="0"/>
        <v>11375.72</v>
      </c>
    </row>
    <row r="59" spans="2:10" ht="34.5" customHeight="1">
      <c r="B59" s="4" t="s">
        <v>137</v>
      </c>
      <c r="C59" s="4" t="s">
        <v>188</v>
      </c>
      <c r="D59" s="19">
        <v>10104.71</v>
      </c>
      <c r="E59" s="19"/>
      <c r="F59" s="20"/>
      <c r="G59" s="20">
        <v>558.15</v>
      </c>
      <c r="H59" s="20"/>
      <c r="I59" s="20"/>
      <c r="J59" s="10">
        <f t="shared" si="0"/>
        <v>10662.859999999999</v>
      </c>
    </row>
    <row r="60" spans="2:10" ht="34.5" customHeight="1">
      <c r="B60" s="4" t="s">
        <v>75</v>
      </c>
      <c r="C60" s="4" t="s">
        <v>76</v>
      </c>
      <c r="D60" s="19">
        <v>10104.71</v>
      </c>
      <c r="E60" s="19">
        <v>2132.75</v>
      </c>
      <c r="F60" s="20"/>
      <c r="G60" s="20">
        <v>558.15</v>
      </c>
      <c r="H60" s="20">
        <v>1636.17</v>
      </c>
      <c r="I60" s="20"/>
      <c r="J60" s="10">
        <f t="shared" si="0"/>
        <v>14431.779999999999</v>
      </c>
    </row>
    <row r="61" spans="2:10" ht="34.5" customHeight="1">
      <c r="B61" s="4" t="s">
        <v>41</v>
      </c>
      <c r="C61" s="4" t="s">
        <v>24</v>
      </c>
      <c r="D61" s="19">
        <v>10104.71</v>
      </c>
      <c r="E61" s="19"/>
      <c r="F61" s="20"/>
      <c r="G61" s="20">
        <v>558.15</v>
      </c>
      <c r="H61" s="20"/>
      <c r="I61" s="20"/>
      <c r="J61" s="10">
        <f t="shared" si="0"/>
        <v>10662.859999999999</v>
      </c>
    </row>
    <row r="62" spans="2:10" ht="57.75" customHeight="1">
      <c r="B62" s="4" t="s">
        <v>41</v>
      </c>
      <c r="C62" s="4" t="s">
        <v>42</v>
      </c>
      <c r="D62" s="19">
        <v>13434.81</v>
      </c>
      <c r="E62" s="19">
        <v>4265.5</v>
      </c>
      <c r="F62" s="20">
        <v>14937.8</v>
      </c>
      <c r="G62" s="20">
        <v>742.1</v>
      </c>
      <c r="H62" s="20">
        <v>3272.34</v>
      </c>
      <c r="I62" s="20">
        <v>7144</v>
      </c>
      <c r="J62" s="10">
        <f t="shared" si="0"/>
        <v>43796.55</v>
      </c>
    </row>
    <row r="63" spans="2:10" ht="51.75" customHeight="1">
      <c r="B63" s="4" t="s">
        <v>41</v>
      </c>
      <c r="C63" s="4" t="s">
        <v>14</v>
      </c>
      <c r="D63" s="19">
        <v>10104.71</v>
      </c>
      <c r="E63" s="19">
        <v>4265.5</v>
      </c>
      <c r="F63" s="20"/>
      <c r="G63" s="20">
        <v>558.15</v>
      </c>
      <c r="H63" s="20">
        <v>3272.34</v>
      </c>
      <c r="I63" s="20"/>
      <c r="J63" s="10">
        <f t="shared" si="0"/>
        <v>18200.699999999997</v>
      </c>
    </row>
    <row r="64" spans="2:10" ht="50.25" customHeight="1">
      <c r="B64" s="4" t="s">
        <v>138</v>
      </c>
      <c r="C64" s="4" t="s">
        <v>199</v>
      </c>
      <c r="D64" s="19">
        <v>12291.37</v>
      </c>
      <c r="E64" s="19"/>
      <c r="F64" s="20">
        <v>15697.85</v>
      </c>
      <c r="G64" s="20">
        <v>678.94</v>
      </c>
      <c r="H64" s="20"/>
      <c r="I64" s="20">
        <v>753.94</v>
      </c>
      <c r="J64" s="10">
        <f t="shared" si="0"/>
        <v>29422.1</v>
      </c>
    </row>
    <row r="65" spans="2:10" ht="34.5" customHeight="1">
      <c r="B65" s="4" t="s">
        <v>77</v>
      </c>
      <c r="C65" s="4" t="s">
        <v>29</v>
      </c>
      <c r="D65" s="19">
        <v>14798.13</v>
      </c>
      <c r="E65" s="19"/>
      <c r="F65" s="20"/>
      <c r="G65" s="20">
        <v>817.4</v>
      </c>
      <c r="H65" s="20"/>
      <c r="I65" s="20"/>
      <c r="J65" s="10">
        <f t="shared" si="0"/>
        <v>15615.529999999999</v>
      </c>
    </row>
    <row r="66" spans="2:10" ht="57.75" customHeight="1">
      <c r="B66" s="4" t="s">
        <v>77</v>
      </c>
      <c r="C66" s="4" t="s">
        <v>78</v>
      </c>
      <c r="D66" s="19">
        <v>16029.52</v>
      </c>
      <c r="E66" s="19"/>
      <c r="F66" s="20"/>
      <c r="G66" s="20">
        <v>885.42</v>
      </c>
      <c r="H66" s="20"/>
      <c r="I66" s="20"/>
      <c r="J66" s="10">
        <f t="shared" si="0"/>
        <v>16914.94</v>
      </c>
    </row>
    <row r="67" spans="2:10" ht="52.5" customHeight="1">
      <c r="B67" s="4" t="s">
        <v>139</v>
      </c>
      <c r="C67" s="4" t="s">
        <v>8</v>
      </c>
      <c r="D67" s="19">
        <v>10780.25</v>
      </c>
      <c r="E67" s="19">
        <v>8531</v>
      </c>
      <c r="F67" s="20">
        <v>14261.14</v>
      </c>
      <c r="G67" s="20">
        <v>595.47</v>
      </c>
      <c r="H67" s="20">
        <v>6544.67</v>
      </c>
      <c r="I67" s="20">
        <v>684.94</v>
      </c>
      <c r="J67" s="10">
        <f t="shared" si="0"/>
        <v>41397.47</v>
      </c>
    </row>
    <row r="68" spans="2:10" ht="34.5" customHeight="1">
      <c r="B68" s="4" t="s">
        <v>139</v>
      </c>
      <c r="C68" s="4" t="s">
        <v>141</v>
      </c>
      <c r="D68" s="19">
        <v>10780.25</v>
      </c>
      <c r="E68" s="19">
        <v>4265.5</v>
      </c>
      <c r="F68" s="20"/>
      <c r="G68" s="20">
        <v>595.47</v>
      </c>
      <c r="H68" s="20">
        <v>3272.34</v>
      </c>
      <c r="I68" s="20"/>
      <c r="J68" s="10">
        <f t="shared" si="0"/>
        <v>18913.559999999998</v>
      </c>
    </row>
    <row r="69" spans="2:10" ht="34.5" customHeight="1">
      <c r="B69" s="4" t="s">
        <v>139</v>
      </c>
      <c r="C69" s="4" t="s">
        <v>140</v>
      </c>
      <c r="D69" s="19">
        <v>12291.37</v>
      </c>
      <c r="E69" s="19">
        <v>2132.75</v>
      </c>
      <c r="F69" s="20">
        <v>11977.41</v>
      </c>
      <c r="G69" s="20">
        <v>678.94</v>
      </c>
      <c r="H69" s="20">
        <v>1636.17</v>
      </c>
      <c r="I69" s="20">
        <v>575.26</v>
      </c>
      <c r="J69" s="10">
        <f t="shared" si="0"/>
        <v>29291.899999999998</v>
      </c>
    </row>
    <row r="70" spans="2:10" ht="54" customHeight="1">
      <c r="B70" s="4" t="s">
        <v>79</v>
      </c>
      <c r="C70" s="4" t="s">
        <v>80</v>
      </c>
      <c r="D70" s="19">
        <v>12291.37</v>
      </c>
      <c r="E70" s="19">
        <v>2132.75</v>
      </c>
      <c r="F70" s="20"/>
      <c r="G70" s="20">
        <v>678.94</v>
      </c>
      <c r="H70" s="20">
        <v>1636.17</v>
      </c>
      <c r="I70" s="20"/>
      <c r="J70" s="10">
        <f t="shared" si="0"/>
        <v>16739.230000000003</v>
      </c>
    </row>
    <row r="71" spans="2:10" ht="77.25" customHeight="1">
      <c r="B71" s="4" t="s">
        <v>79</v>
      </c>
      <c r="C71" s="4" t="s">
        <v>142</v>
      </c>
      <c r="D71" s="19">
        <v>12291.37</v>
      </c>
      <c r="E71" s="19">
        <v>2132.75</v>
      </c>
      <c r="F71" s="20"/>
      <c r="G71" s="20">
        <v>678.94</v>
      </c>
      <c r="H71" s="20">
        <v>1636.17</v>
      </c>
      <c r="I71" s="20"/>
      <c r="J71" s="10">
        <f t="shared" si="0"/>
        <v>16739.230000000003</v>
      </c>
    </row>
    <row r="72" spans="2:10" ht="65.25" customHeight="1">
      <c r="B72" s="4" t="s">
        <v>143</v>
      </c>
      <c r="C72" s="4" t="s">
        <v>9</v>
      </c>
      <c r="D72" s="19">
        <v>8901.43</v>
      </c>
      <c r="E72" s="19"/>
      <c r="F72" s="20"/>
      <c r="G72" s="20">
        <v>491.69</v>
      </c>
      <c r="H72" s="20"/>
      <c r="I72" s="20"/>
      <c r="J72" s="10">
        <f t="shared" si="0"/>
        <v>9393.12</v>
      </c>
    </row>
    <row r="73" spans="2:10" ht="34.5" customHeight="1">
      <c r="B73" s="4" t="s">
        <v>143</v>
      </c>
      <c r="C73" s="4" t="s">
        <v>144</v>
      </c>
      <c r="D73" s="19">
        <v>10104.71</v>
      </c>
      <c r="E73" s="19"/>
      <c r="F73" s="20">
        <v>13986.7</v>
      </c>
      <c r="G73" s="20">
        <v>558.15</v>
      </c>
      <c r="H73" s="20"/>
      <c r="I73" s="20">
        <v>671.76</v>
      </c>
      <c r="J73" s="10">
        <f t="shared" si="0"/>
        <v>25321.32</v>
      </c>
    </row>
    <row r="74" spans="2:10" ht="34.5" customHeight="1">
      <c r="B74" s="4" t="s">
        <v>81</v>
      </c>
      <c r="C74" s="4" t="s">
        <v>15</v>
      </c>
      <c r="D74" s="19">
        <v>10780.25</v>
      </c>
      <c r="E74" s="19"/>
      <c r="F74" s="20"/>
      <c r="G74" s="20">
        <v>595.47</v>
      </c>
      <c r="H74" s="20"/>
      <c r="I74" s="20"/>
      <c r="J74" s="10">
        <f t="shared" si="0"/>
        <v>11375.72</v>
      </c>
    </row>
    <row r="75" spans="2:10" ht="34.5" customHeight="1">
      <c r="B75" s="4" t="s">
        <v>81</v>
      </c>
      <c r="C75" s="4" t="s">
        <v>14</v>
      </c>
      <c r="D75" s="19">
        <v>14798.13</v>
      </c>
      <c r="E75" s="19">
        <v>4265.5</v>
      </c>
      <c r="F75" s="20">
        <v>17260.16</v>
      </c>
      <c r="G75" s="20">
        <v>817.4</v>
      </c>
      <c r="H75" s="20">
        <v>3272.34</v>
      </c>
      <c r="I75" s="20">
        <v>828.98</v>
      </c>
      <c r="J75" s="10">
        <f aca="true" t="shared" si="1" ref="J75:J138">D75+E75+F75+G75+H75+I75</f>
        <v>41242.51</v>
      </c>
    </row>
    <row r="76" spans="2:10" ht="34.5" customHeight="1">
      <c r="B76" s="4" t="s">
        <v>109</v>
      </c>
      <c r="C76" s="4" t="s">
        <v>57</v>
      </c>
      <c r="D76" s="19">
        <v>12291.37</v>
      </c>
      <c r="E76" s="19"/>
      <c r="F76" s="20"/>
      <c r="G76" s="20">
        <v>678.94</v>
      </c>
      <c r="H76" s="20"/>
      <c r="I76" s="20"/>
      <c r="J76" s="10">
        <f t="shared" si="1"/>
        <v>12970.310000000001</v>
      </c>
    </row>
    <row r="77" spans="2:10" ht="61.5" customHeight="1">
      <c r="B77" s="4" t="s">
        <v>109</v>
      </c>
      <c r="C77" s="4" t="s">
        <v>110</v>
      </c>
      <c r="D77" s="19">
        <v>17085</v>
      </c>
      <c r="E77" s="19">
        <v>8531</v>
      </c>
      <c r="F77" s="20"/>
      <c r="G77" s="20">
        <v>943.72</v>
      </c>
      <c r="H77" s="20">
        <v>6544.67</v>
      </c>
      <c r="I77" s="20"/>
      <c r="J77" s="10">
        <f t="shared" si="1"/>
        <v>33104.39</v>
      </c>
    </row>
    <row r="78" spans="2:10" ht="34.5" customHeight="1">
      <c r="B78" s="4" t="s">
        <v>111</v>
      </c>
      <c r="C78" s="4" t="s">
        <v>23</v>
      </c>
      <c r="D78" s="19">
        <v>10780.25</v>
      </c>
      <c r="E78" s="19"/>
      <c r="F78" s="20"/>
      <c r="G78" s="20">
        <v>595.47</v>
      </c>
      <c r="H78" s="20"/>
      <c r="I78" s="20"/>
      <c r="J78" s="10">
        <f t="shared" si="1"/>
        <v>11375.72</v>
      </c>
    </row>
    <row r="79" spans="2:10" ht="34.5" customHeight="1">
      <c r="B79" s="4" t="s">
        <v>111</v>
      </c>
      <c r="C79" s="4" t="s">
        <v>14</v>
      </c>
      <c r="D79" s="19">
        <v>9576.97</v>
      </c>
      <c r="E79" s="19"/>
      <c r="F79" s="20"/>
      <c r="G79" s="20">
        <v>529</v>
      </c>
      <c r="H79" s="20"/>
      <c r="I79" s="20"/>
      <c r="J79" s="10">
        <f t="shared" si="1"/>
        <v>10105.97</v>
      </c>
    </row>
    <row r="80" spans="2:10" ht="34.5" customHeight="1">
      <c r="B80" s="4" t="s">
        <v>112</v>
      </c>
      <c r="C80" s="4" t="s">
        <v>113</v>
      </c>
      <c r="D80" s="19">
        <v>10104.71</v>
      </c>
      <c r="E80" s="19"/>
      <c r="F80" s="20"/>
      <c r="G80" s="20">
        <v>558.15</v>
      </c>
      <c r="H80" s="20"/>
      <c r="I80" s="20"/>
      <c r="J80" s="10">
        <f t="shared" si="1"/>
        <v>10662.859999999999</v>
      </c>
    </row>
    <row r="81" spans="2:10" ht="34.5" customHeight="1">
      <c r="B81" s="4" t="s">
        <v>82</v>
      </c>
      <c r="C81" s="4" t="s">
        <v>17</v>
      </c>
      <c r="D81" s="19">
        <v>11615.83</v>
      </c>
      <c r="E81" s="19"/>
      <c r="F81" s="20">
        <v>9172.47</v>
      </c>
      <c r="G81" s="20">
        <v>641.62</v>
      </c>
      <c r="H81" s="20"/>
      <c r="I81" s="20">
        <v>440.54</v>
      </c>
      <c r="J81" s="10">
        <f t="shared" si="1"/>
        <v>21870.46</v>
      </c>
    </row>
    <row r="82" spans="2:10" ht="34.5" customHeight="1">
      <c r="B82" s="4" t="s">
        <v>83</v>
      </c>
      <c r="C82" s="4" t="s">
        <v>84</v>
      </c>
      <c r="D82" s="19">
        <v>14798.13</v>
      </c>
      <c r="E82" s="19">
        <v>8531</v>
      </c>
      <c r="F82" s="20"/>
      <c r="G82" s="20">
        <v>817.4</v>
      </c>
      <c r="H82" s="20">
        <v>6544.67</v>
      </c>
      <c r="I82" s="20"/>
      <c r="J82" s="10">
        <f t="shared" si="1"/>
        <v>30691.199999999997</v>
      </c>
    </row>
    <row r="83" spans="2:10" ht="34.5" customHeight="1">
      <c r="B83" s="4" t="s">
        <v>114</v>
      </c>
      <c r="C83" s="4" t="s">
        <v>117</v>
      </c>
      <c r="D83" s="19">
        <v>10780.25</v>
      </c>
      <c r="E83" s="19"/>
      <c r="F83" s="20">
        <v>11505.52</v>
      </c>
      <c r="G83" s="20">
        <v>595.47</v>
      </c>
      <c r="H83" s="20"/>
      <c r="I83" s="20">
        <v>552.59</v>
      </c>
      <c r="J83" s="10">
        <f t="shared" si="1"/>
        <v>23433.83</v>
      </c>
    </row>
    <row r="84" spans="2:10" ht="34.5" customHeight="1">
      <c r="B84" s="4" t="s">
        <v>114</v>
      </c>
      <c r="C84" s="4" t="s">
        <v>116</v>
      </c>
      <c r="D84" s="19">
        <v>12291.37</v>
      </c>
      <c r="E84" s="19"/>
      <c r="F84" s="20">
        <v>13711.19</v>
      </c>
      <c r="G84" s="20">
        <v>678.94</v>
      </c>
      <c r="H84" s="20"/>
      <c r="I84" s="20">
        <v>658.53</v>
      </c>
      <c r="J84" s="10">
        <f t="shared" si="1"/>
        <v>27340.03</v>
      </c>
    </row>
    <row r="85" spans="2:10" ht="34.5" customHeight="1">
      <c r="B85" s="4" t="s">
        <v>114</v>
      </c>
      <c r="C85" s="4" t="s">
        <v>115</v>
      </c>
      <c r="D85" s="19">
        <v>14798.13</v>
      </c>
      <c r="E85" s="19"/>
      <c r="F85" s="20">
        <v>17040.83</v>
      </c>
      <c r="G85" s="20">
        <v>817.4</v>
      </c>
      <c r="H85" s="20"/>
      <c r="I85" s="20">
        <v>818.44</v>
      </c>
      <c r="J85" s="10">
        <f t="shared" si="1"/>
        <v>33474.8</v>
      </c>
    </row>
    <row r="86" spans="2:10" ht="34.5" customHeight="1">
      <c r="B86" s="4" t="s">
        <v>118</v>
      </c>
      <c r="C86" s="4" t="s">
        <v>26</v>
      </c>
      <c r="D86" s="19">
        <v>10780.25</v>
      </c>
      <c r="E86" s="19"/>
      <c r="F86" s="20"/>
      <c r="G86" s="20">
        <v>595.47</v>
      </c>
      <c r="H86" s="20"/>
      <c r="I86" s="20"/>
      <c r="J86" s="10">
        <f t="shared" si="1"/>
        <v>11375.72</v>
      </c>
    </row>
    <row r="87" spans="2:10" ht="34.5" customHeight="1">
      <c r="B87" s="4" t="s">
        <v>118</v>
      </c>
      <c r="C87" s="4" t="s">
        <v>24</v>
      </c>
      <c r="D87" s="19">
        <v>13434.81</v>
      </c>
      <c r="E87" s="19"/>
      <c r="F87" s="20">
        <v>16536.26</v>
      </c>
      <c r="G87" s="20">
        <v>742.1</v>
      </c>
      <c r="H87" s="20"/>
      <c r="I87" s="20">
        <v>794.21</v>
      </c>
      <c r="J87" s="10">
        <f t="shared" si="1"/>
        <v>31507.379999999997</v>
      </c>
    </row>
    <row r="88" spans="2:10" ht="34.5" customHeight="1">
      <c r="B88" s="4" t="s">
        <v>40</v>
      </c>
      <c r="C88" s="4" t="s">
        <v>192</v>
      </c>
      <c r="D88" s="19">
        <v>11615.83</v>
      </c>
      <c r="E88" s="19">
        <v>4265.5</v>
      </c>
      <c r="F88" s="20"/>
      <c r="G88" s="20">
        <v>641.62</v>
      </c>
      <c r="H88" s="20">
        <v>3272.34</v>
      </c>
      <c r="I88" s="20"/>
      <c r="J88" s="10">
        <f t="shared" si="1"/>
        <v>19795.29</v>
      </c>
    </row>
    <row r="89" spans="2:10" ht="34.5" customHeight="1">
      <c r="B89" s="4" t="s">
        <v>43</v>
      </c>
      <c r="C89" s="4" t="s">
        <v>44</v>
      </c>
      <c r="D89" s="19">
        <v>11615.83</v>
      </c>
      <c r="E89" s="19"/>
      <c r="F89" s="20"/>
      <c r="G89" s="20">
        <v>641.62</v>
      </c>
      <c r="H89" s="20"/>
      <c r="I89" s="20"/>
      <c r="J89" s="10">
        <f t="shared" si="1"/>
        <v>12257.45</v>
      </c>
    </row>
    <row r="90" spans="2:10" ht="64.5" customHeight="1">
      <c r="B90" s="4" t="s">
        <v>125</v>
      </c>
      <c r="C90" s="4" t="s">
        <v>126</v>
      </c>
      <c r="D90" s="19">
        <v>10104.71</v>
      </c>
      <c r="E90" s="19"/>
      <c r="F90" s="20"/>
      <c r="G90" s="20">
        <v>558.15</v>
      </c>
      <c r="H90" s="20"/>
      <c r="I90" s="20"/>
      <c r="J90" s="10">
        <f t="shared" si="1"/>
        <v>10662.859999999999</v>
      </c>
    </row>
    <row r="91" spans="2:10" ht="34.5" customHeight="1">
      <c r="B91" s="4" t="s">
        <v>125</v>
      </c>
      <c r="C91" s="4" t="s">
        <v>24</v>
      </c>
      <c r="D91" s="19">
        <v>13434.81</v>
      </c>
      <c r="E91" s="19">
        <v>8531</v>
      </c>
      <c r="F91" s="20"/>
      <c r="G91" s="20">
        <v>742.1</v>
      </c>
      <c r="H91" s="20">
        <v>6544.67</v>
      </c>
      <c r="I91" s="20"/>
      <c r="J91" s="10">
        <f t="shared" si="1"/>
        <v>29252.579999999994</v>
      </c>
    </row>
    <row r="92" spans="2:10" ht="48.75" customHeight="1">
      <c r="B92" s="4" t="s">
        <v>119</v>
      </c>
      <c r="C92" s="4" t="s">
        <v>120</v>
      </c>
      <c r="D92" s="19">
        <v>12291.37</v>
      </c>
      <c r="E92" s="19">
        <v>8531</v>
      </c>
      <c r="F92" s="20"/>
      <c r="G92" s="20">
        <v>678.94</v>
      </c>
      <c r="H92" s="20">
        <v>6544.67</v>
      </c>
      <c r="I92" s="20"/>
      <c r="J92" s="10">
        <f t="shared" si="1"/>
        <v>28045.980000000003</v>
      </c>
    </row>
    <row r="93" spans="2:10" ht="61.5" customHeight="1">
      <c r="B93" s="4" t="s">
        <v>121</v>
      </c>
      <c r="C93" s="4" t="s">
        <v>193</v>
      </c>
      <c r="D93" s="19">
        <v>13434.81</v>
      </c>
      <c r="E93" s="19"/>
      <c r="F93" s="20">
        <v>15715.86</v>
      </c>
      <c r="G93" s="20">
        <v>742.1</v>
      </c>
      <c r="H93" s="20"/>
      <c r="I93" s="20">
        <v>754.81</v>
      </c>
      <c r="J93" s="10">
        <f t="shared" si="1"/>
        <v>30647.579999999998</v>
      </c>
    </row>
    <row r="94" spans="2:10" ht="34.5" customHeight="1">
      <c r="B94" s="4" t="s">
        <v>121</v>
      </c>
      <c r="C94" s="4" t="s">
        <v>122</v>
      </c>
      <c r="D94" s="19">
        <v>13434.81</v>
      </c>
      <c r="E94" s="19"/>
      <c r="F94" s="20"/>
      <c r="G94" s="20">
        <v>742.1</v>
      </c>
      <c r="H94" s="20"/>
      <c r="I94" s="20"/>
      <c r="J94" s="10">
        <f t="shared" si="1"/>
        <v>14176.91</v>
      </c>
    </row>
    <row r="95" spans="2:10" ht="34.5" customHeight="1">
      <c r="B95" s="4" t="s">
        <v>49</v>
      </c>
      <c r="C95" s="4" t="s">
        <v>50</v>
      </c>
      <c r="D95" s="19">
        <v>16029.52</v>
      </c>
      <c r="E95" s="19"/>
      <c r="F95" s="20"/>
      <c r="G95" s="20">
        <v>885.42</v>
      </c>
      <c r="H95" s="20"/>
      <c r="I95" s="20"/>
      <c r="J95" s="10">
        <f t="shared" si="1"/>
        <v>16914.94</v>
      </c>
    </row>
    <row r="96" spans="2:10" ht="34.5" customHeight="1">
      <c r="B96" s="4" t="s">
        <v>123</v>
      </c>
      <c r="C96" s="4" t="s">
        <v>124</v>
      </c>
      <c r="D96" s="19">
        <v>12291.37</v>
      </c>
      <c r="E96" s="19"/>
      <c r="F96" s="20"/>
      <c r="G96" s="20">
        <v>678.94</v>
      </c>
      <c r="H96" s="20"/>
      <c r="I96" s="20"/>
      <c r="J96" s="10">
        <f t="shared" si="1"/>
        <v>12970.310000000001</v>
      </c>
    </row>
    <row r="97" spans="2:10" ht="34.5" customHeight="1">
      <c r="B97" s="4" t="s">
        <v>129</v>
      </c>
      <c r="C97" s="4" t="s">
        <v>17</v>
      </c>
      <c r="D97" s="19">
        <v>11615.83</v>
      </c>
      <c r="E97" s="19">
        <v>2132.75</v>
      </c>
      <c r="F97" s="20"/>
      <c r="G97" s="20">
        <v>641.62</v>
      </c>
      <c r="H97" s="20">
        <v>1636.17</v>
      </c>
      <c r="I97" s="20"/>
      <c r="J97" s="10">
        <f t="shared" si="1"/>
        <v>16026.37</v>
      </c>
    </row>
    <row r="98" spans="2:10" s="3" customFormat="1" ht="54.75" customHeight="1">
      <c r="B98" s="4" t="s">
        <v>130</v>
      </c>
      <c r="C98" s="4" t="s">
        <v>131</v>
      </c>
      <c r="D98" s="19">
        <v>10104.71</v>
      </c>
      <c r="E98" s="19"/>
      <c r="F98" s="20">
        <v>11040.79</v>
      </c>
      <c r="G98" s="20">
        <v>558.15</v>
      </c>
      <c r="H98" s="20"/>
      <c r="I98" s="20">
        <v>530.27</v>
      </c>
      <c r="J98" s="10">
        <f t="shared" si="1"/>
        <v>22233.920000000002</v>
      </c>
    </row>
    <row r="99" spans="2:10" ht="34.5" customHeight="1">
      <c r="B99" s="4" t="s">
        <v>200</v>
      </c>
      <c r="C99" s="4" t="s">
        <v>21</v>
      </c>
      <c r="D99" s="19">
        <v>13434.81</v>
      </c>
      <c r="E99" s="19"/>
      <c r="F99" s="20">
        <v>14754.46</v>
      </c>
      <c r="G99" s="20">
        <v>742.1</v>
      </c>
      <c r="H99" s="20"/>
      <c r="I99" s="20">
        <v>708.63</v>
      </c>
      <c r="J99" s="10">
        <f t="shared" si="1"/>
        <v>29639.999999999996</v>
      </c>
    </row>
    <row r="100" spans="2:10" ht="34.5" customHeight="1">
      <c r="B100" s="4" t="s">
        <v>145</v>
      </c>
      <c r="C100" s="4" t="s">
        <v>27</v>
      </c>
      <c r="D100" s="19">
        <v>13434.81</v>
      </c>
      <c r="E100" s="19">
        <v>2132.75</v>
      </c>
      <c r="F100" s="20">
        <v>16633.68</v>
      </c>
      <c r="G100" s="20">
        <v>742.1</v>
      </c>
      <c r="H100" s="20">
        <v>1636.17</v>
      </c>
      <c r="I100" s="20">
        <v>798.89</v>
      </c>
      <c r="J100" s="10">
        <f t="shared" si="1"/>
        <v>35378.399999999994</v>
      </c>
    </row>
    <row r="101" spans="2:10" ht="34.5" customHeight="1">
      <c r="B101" s="4" t="s">
        <v>47</v>
      </c>
      <c r="C101" s="4" t="s">
        <v>48</v>
      </c>
      <c r="D101" s="19">
        <v>10780.25</v>
      </c>
      <c r="E101" s="19"/>
      <c r="F101" s="20"/>
      <c r="G101" s="20">
        <v>595.47</v>
      </c>
      <c r="H101" s="20"/>
      <c r="I101" s="20"/>
      <c r="J101" s="10">
        <f t="shared" si="1"/>
        <v>11375.72</v>
      </c>
    </row>
    <row r="102" spans="2:10" ht="34.5" customHeight="1">
      <c r="B102" s="4" t="s">
        <v>133</v>
      </c>
      <c r="C102" s="4" t="s">
        <v>6</v>
      </c>
      <c r="D102" s="19">
        <v>9576.97</v>
      </c>
      <c r="E102" s="19">
        <v>4265.5</v>
      </c>
      <c r="F102" s="20"/>
      <c r="G102" s="20">
        <v>529</v>
      </c>
      <c r="H102" s="20">
        <v>3272.34</v>
      </c>
      <c r="I102" s="20"/>
      <c r="J102" s="10">
        <f t="shared" si="1"/>
        <v>17643.809999999998</v>
      </c>
    </row>
    <row r="103" spans="2:10" ht="34.5" customHeight="1">
      <c r="B103" s="4" t="s">
        <v>133</v>
      </c>
      <c r="C103" s="4" t="s">
        <v>1</v>
      </c>
      <c r="D103" s="19">
        <v>13434.81</v>
      </c>
      <c r="E103" s="19">
        <v>8531</v>
      </c>
      <c r="F103" s="20"/>
      <c r="G103" s="16">
        <v>742.1</v>
      </c>
      <c r="H103" s="3">
        <v>6544.67</v>
      </c>
      <c r="I103" s="20"/>
      <c r="J103" s="10">
        <f t="shared" si="1"/>
        <v>29252.579999999994</v>
      </c>
    </row>
    <row r="104" spans="2:10" ht="34.5" customHeight="1">
      <c r="B104" s="4" t="s">
        <v>133</v>
      </c>
      <c r="C104" s="4" t="s">
        <v>146</v>
      </c>
      <c r="D104" s="19">
        <v>10780.25</v>
      </c>
      <c r="E104" s="19"/>
      <c r="F104" s="20">
        <v>18701.5</v>
      </c>
      <c r="G104" s="20">
        <v>595.47</v>
      </c>
      <c r="H104" s="20"/>
      <c r="I104" s="20">
        <v>898.2</v>
      </c>
      <c r="J104" s="10">
        <f t="shared" si="1"/>
        <v>30975.420000000002</v>
      </c>
    </row>
    <row r="105" spans="2:10" ht="57.75" customHeight="1">
      <c r="B105" s="4" t="s">
        <v>147</v>
      </c>
      <c r="C105" s="4" t="s">
        <v>19</v>
      </c>
      <c r="D105" s="19">
        <v>10780.25</v>
      </c>
      <c r="E105" s="19"/>
      <c r="F105" s="20"/>
      <c r="G105" s="20">
        <v>595.47</v>
      </c>
      <c r="H105" s="20"/>
      <c r="I105" s="20"/>
      <c r="J105" s="10">
        <f t="shared" si="1"/>
        <v>11375.72</v>
      </c>
    </row>
    <row r="106" spans="2:10" ht="34.5" customHeight="1">
      <c r="B106" s="4" t="s">
        <v>132</v>
      </c>
      <c r="C106" s="4" t="s">
        <v>18</v>
      </c>
      <c r="D106" s="19">
        <v>8901.43</v>
      </c>
      <c r="E106" s="19"/>
      <c r="F106" s="20"/>
      <c r="G106" s="20">
        <v>491.69</v>
      </c>
      <c r="H106" s="20"/>
      <c r="I106" s="20"/>
      <c r="J106" s="10">
        <f t="shared" si="1"/>
        <v>9393.12</v>
      </c>
    </row>
    <row r="107" spans="2:10" ht="34.5" customHeight="1">
      <c r="B107" s="4" t="s">
        <v>132</v>
      </c>
      <c r="C107" s="4" t="s">
        <v>4</v>
      </c>
      <c r="D107" s="19">
        <v>8901.43</v>
      </c>
      <c r="E107" s="19"/>
      <c r="F107" s="20"/>
      <c r="G107" s="20">
        <v>491.69</v>
      </c>
      <c r="H107" s="20"/>
      <c r="I107" s="20"/>
      <c r="J107" s="10">
        <f t="shared" si="1"/>
        <v>9393.12</v>
      </c>
    </row>
    <row r="108" spans="2:10" ht="34.5" customHeight="1">
      <c r="B108" s="4" t="s">
        <v>132</v>
      </c>
      <c r="C108" s="4" t="s">
        <v>22</v>
      </c>
      <c r="D108" s="19">
        <v>9576.97</v>
      </c>
      <c r="E108" s="19"/>
      <c r="F108" s="20"/>
      <c r="G108" s="20">
        <v>529</v>
      </c>
      <c r="H108" s="20"/>
      <c r="I108" s="20"/>
      <c r="J108" s="10">
        <f t="shared" si="1"/>
        <v>10105.97</v>
      </c>
    </row>
    <row r="109" spans="2:10" ht="50.25" customHeight="1">
      <c r="B109" s="4" t="s">
        <v>148</v>
      </c>
      <c r="C109" s="4" t="s">
        <v>151</v>
      </c>
      <c r="D109" s="19">
        <v>16029.52</v>
      </c>
      <c r="E109" s="19"/>
      <c r="F109" s="20"/>
      <c r="G109" s="20">
        <v>885.42</v>
      </c>
      <c r="H109" s="20"/>
      <c r="I109" s="20"/>
      <c r="J109" s="10">
        <f t="shared" si="1"/>
        <v>16914.94</v>
      </c>
    </row>
    <row r="110" spans="2:10" ht="34.5" customHeight="1">
      <c r="B110" s="4" t="s">
        <v>148</v>
      </c>
      <c r="C110" s="4" t="s">
        <v>150</v>
      </c>
      <c r="D110" s="19">
        <v>10104.71</v>
      </c>
      <c r="E110" s="19"/>
      <c r="F110" s="20"/>
      <c r="G110" s="3">
        <v>558.15</v>
      </c>
      <c r="H110" s="20"/>
      <c r="I110" s="20"/>
      <c r="J110" s="10">
        <f t="shared" si="1"/>
        <v>10662.859999999999</v>
      </c>
    </row>
    <row r="111" spans="2:10" ht="34.5" customHeight="1">
      <c r="B111" s="4" t="s">
        <v>148</v>
      </c>
      <c r="C111" s="4" t="s">
        <v>25</v>
      </c>
      <c r="D111" s="19">
        <v>10780.25</v>
      </c>
      <c r="E111" s="19"/>
      <c r="F111" s="20"/>
      <c r="G111" s="20">
        <v>595.47</v>
      </c>
      <c r="H111" s="20"/>
      <c r="I111" s="20"/>
      <c r="J111" s="10">
        <f t="shared" si="1"/>
        <v>11375.72</v>
      </c>
    </row>
    <row r="112" spans="2:10" ht="49.5" customHeight="1">
      <c r="B112" s="4" t="s">
        <v>148</v>
      </c>
      <c r="C112" s="4" t="s">
        <v>149</v>
      </c>
      <c r="D112" s="19">
        <v>13434.81</v>
      </c>
      <c r="E112" s="19">
        <v>4265.5</v>
      </c>
      <c r="F112" s="20"/>
      <c r="G112" s="20">
        <v>742.1</v>
      </c>
      <c r="H112" s="20">
        <v>3272.34</v>
      </c>
      <c r="I112" s="20"/>
      <c r="J112" s="10">
        <f t="shared" si="1"/>
        <v>21714.749999999996</v>
      </c>
    </row>
    <row r="113" spans="2:10" ht="34.5" customHeight="1">
      <c r="B113" s="4" t="s">
        <v>152</v>
      </c>
      <c r="C113" s="4" t="s">
        <v>16</v>
      </c>
      <c r="D113" s="19">
        <v>10780.25</v>
      </c>
      <c r="E113" s="19">
        <v>4265.5</v>
      </c>
      <c r="F113" s="20">
        <v>12006.79</v>
      </c>
      <c r="G113" s="20">
        <v>595.47</v>
      </c>
      <c r="H113" s="20">
        <v>3272.34</v>
      </c>
      <c r="I113" s="20">
        <v>576.67</v>
      </c>
      <c r="J113" s="10">
        <f t="shared" si="1"/>
        <v>31497.02</v>
      </c>
    </row>
    <row r="114" spans="2:10" ht="34.5" customHeight="1">
      <c r="B114" s="4" t="s">
        <v>152</v>
      </c>
      <c r="C114" s="4" t="s">
        <v>0</v>
      </c>
      <c r="D114" s="19">
        <v>10104.71</v>
      </c>
      <c r="E114" s="19"/>
      <c r="F114" s="20"/>
      <c r="G114" s="20">
        <v>558.15</v>
      </c>
      <c r="H114" s="20"/>
      <c r="I114" s="20"/>
      <c r="J114" s="10">
        <f t="shared" si="1"/>
        <v>10662.859999999999</v>
      </c>
    </row>
    <row r="115" spans="2:10" ht="34.5" customHeight="1">
      <c r="B115" s="4" t="s">
        <v>152</v>
      </c>
      <c r="C115" s="4" t="s">
        <v>156</v>
      </c>
      <c r="D115" s="19">
        <v>16029.52</v>
      </c>
      <c r="E115" s="19"/>
      <c r="F115" s="20">
        <v>22505.41</v>
      </c>
      <c r="G115" s="20">
        <v>885.42</v>
      </c>
      <c r="H115" s="20"/>
      <c r="I115" s="20">
        <v>1080.9</v>
      </c>
      <c r="J115" s="10">
        <f t="shared" si="1"/>
        <v>40501.25</v>
      </c>
    </row>
    <row r="116" spans="2:10" ht="34.5" customHeight="1">
      <c r="B116" s="4" t="s">
        <v>152</v>
      </c>
      <c r="C116" s="4" t="s">
        <v>10</v>
      </c>
      <c r="D116" s="19">
        <v>11615.83</v>
      </c>
      <c r="E116" s="19"/>
      <c r="F116" s="20"/>
      <c r="G116" s="20">
        <v>641.62</v>
      </c>
      <c r="H116" s="20"/>
      <c r="I116" s="20"/>
      <c r="J116" s="10">
        <f t="shared" si="1"/>
        <v>12257.45</v>
      </c>
    </row>
    <row r="117" spans="2:10" ht="54" customHeight="1">
      <c r="B117" s="4" t="s">
        <v>152</v>
      </c>
      <c r="C117" s="4" t="s">
        <v>153</v>
      </c>
      <c r="D117" s="19">
        <v>10104.71</v>
      </c>
      <c r="E117" s="19">
        <v>4265.5</v>
      </c>
      <c r="F117" s="20"/>
      <c r="G117" s="20">
        <v>558.15</v>
      </c>
      <c r="H117" s="20">
        <v>3272.34</v>
      </c>
      <c r="I117" s="20"/>
      <c r="J117" s="10">
        <f t="shared" si="1"/>
        <v>18200.699999999997</v>
      </c>
    </row>
    <row r="118" spans="2:10" ht="42" customHeight="1">
      <c r="B118" s="4" t="s">
        <v>157</v>
      </c>
      <c r="C118" s="4" t="s">
        <v>2</v>
      </c>
      <c r="D118" s="19">
        <v>9576.97</v>
      </c>
      <c r="E118" s="19"/>
      <c r="F118" s="20"/>
      <c r="G118" s="20">
        <v>529</v>
      </c>
      <c r="H118" s="20"/>
      <c r="I118" s="20"/>
      <c r="J118" s="10">
        <f t="shared" si="1"/>
        <v>10105.97</v>
      </c>
    </row>
    <row r="119" spans="2:10" ht="34.5" customHeight="1">
      <c r="B119" s="4" t="s">
        <v>163</v>
      </c>
      <c r="C119" s="4" t="s">
        <v>30</v>
      </c>
      <c r="D119" s="19">
        <v>12291.37</v>
      </c>
      <c r="E119" s="19"/>
      <c r="F119" s="20">
        <v>14607.12</v>
      </c>
      <c r="G119" s="20">
        <v>678.94</v>
      </c>
      <c r="H119" s="20"/>
      <c r="I119" s="20">
        <v>701.56</v>
      </c>
      <c r="J119" s="10">
        <f t="shared" si="1"/>
        <v>28278.99</v>
      </c>
    </row>
    <row r="120" spans="2:10" ht="34.5" customHeight="1">
      <c r="B120" s="4" t="s">
        <v>158</v>
      </c>
      <c r="C120" s="4" t="s">
        <v>160</v>
      </c>
      <c r="D120" s="19">
        <v>10780.25</v>
      </c>
      <c r="E120" s="19"/>
      <c r="F120" s="20"/>
      <c r="G120" s="20">
        <v>595.47</v>
      </c>
      <c r="H120" s="20"/>
      <c r="I120" s="20"/>
      <c r="J120" s="10">
        <f t="shared" si="1"/>
        <v>11375.72</v>
      </c>
    </row>
    <row r="121" spans="2:10" ht="61.5" customHeight="1">
      <c r="B121" s="4" t="s">
        <v>158</v>
      </c>
      <c r="C121" s="4" t="s">
        <v>159</v>
      </c>
      <c r="D121" s="19">
        <v>16029.52</v>
      </c>
      <c r="E121" s="19">
        <v>4265.5</v>
      </c>
      <c r="F121" s="20"/>
      <c r="G121" s="20">
        <v>885.42</v>
      </c>
      <c r="H121" s="20">
        <v>3272.34</v>
      </c>
      <c r="I121" s="20"/>
      <c r="J121" s="10">
        <f t="shared" si="1"/>
        <v>24452.78</v>
      </c>
    </row>
    <row r="122" spans="2:10" ht="61.5" customHeight="1">
      <c r="B122" s="4" t="s">
        <v>158</v>
      </c>
      <c r="C122" s="4" t="s">
        <v>210</v>
      </c>
      <c r="D122" s="19"/>
      <c r="E122" s="19"/>
      <c r="F122" s="20">
        <v>15630.97</v>
      </c>
      <c r="G122" s="20"/>
      <c r="H122" s="20"/>
      <c r="I122" s="20">
        <v>750.73</v>
      </c>
      <c r="J122" s="10">
        <f t="shared" si="1"/>
        <v>16381.699999999999</v>
      </c>
    </row>
    <row r="123" spans="2:10" ht="34.5" customHeight="1">
      <c r="B123" s="4" t="s">
        <v>161</v>
      </c>
      <c r="C123" s="4" t="s">
        <v>21</v>
      </c>
      <c r="D123" s="19">
        <v>11615.83</v>
      </c>
      <c r="E123" s="19"/>
      <c r="F123" s="20"/>
      <c r="G123" s="20">
        <v>641.62</v>
      </c>
      <c r="H123" s="20"/>
      <c r="I123" s="20"/>
      <c r="J123" s="10">
        <f t="shared" si="1"/>
        <v>12257.45</v>
      </c>
    </row>
    <row r="124" spans="2:10" ht="34.5" customHeight="1">
      <c r="B124" s="4" t="s">
        <v>161</v>
      </c>
      <c r="C124" s="4" t="s">
        <v>162</v>
      </c>
      <c r="D124" s="19">
        <v>13434.81</v>
      </c>
      <c r="E124" s="19">
        <v>8531</v>
      </c>
      <c r="F124" s="20">
        <v>17961.11</v>
      </c>
      <c r="G124" s="20">
        <v>742.1</v>
      </c>
      <c r="H124" s="20">
        <v>6544.67</v>
      </c>
      <c r="I124" s="20">
        <v>803.69</v>
      </c>
      <c r="J124" s="10">
        <f t="shared" si="1"/>
        <v>48017.38</v>
      </c>
    </row>
    <row r="125" spans="2:10" ht="48.75" customHeight="1">
      <c r="B125" s="4" t="s">
        <v>108</v>
      </c>
      <c r="C125" s="4" t="s">
        <v>17</v>
      </c>
      <c r="D125" s="19">
        <v>12291.37</v>
      </c>
      <c r="E125" s="19">
        <v>4265.5</v>
      </c>
      <c r="F125" s="20">
        <v>16830.93</v>
      </c>
      <c r="G125" s="20">
        <v>678.94</v>
      </c>
      <c r="H125" s="20">
        <v>3272.34</v>
      </c>
      <c r="I125" s="20">
        <v>808.36</v>
      </c>
      <c r="J125" s="10">
        <f t="shared" si="1"/>
        <v>38147.44</v>
      </c>
    </row>
    <row r="126" spans="2:10" ht="54.75" customHeight="1">
      <c r="B126" s="4" t="s">
        <v>85</v>
      </c>
      <c r="C126" s="4" t="s">
        <v>86</v>
      </c>
      <c r="D126" s="19">
        <v>13434.81</v>
      </c>
      <c r="E126" s="19"/>
      <c r="F126" s="20">
        <v>16665.57</v>
      </c>
      <c r="G126" s="20">
        <v>742.1</v>
      </c>
      <c r="H126" s="20"/>
      <c r="I126" s="20">
        <v>800.42</v>
      </c>
      <c r="J126" s="10">
        <f t="shared" si="1"/>
        <v>31642.899999999994</v>
      </c>
    </row>
    <row r="127" spans="2:10" ht="54.75" customHeight="1">
      <c r="B127" s="4" t="s">
        <v>85</v>
      </c>
      <c r="C127" s="4" t="s">
        <v>3</v>
      </c>
      <c r="D127" s="19">
        <v>13434.81</v>
      </c>
      <c r="E127" s="19">
        <v>2132.75</v>
      </c>
      <c r="F127" s="20"/>
      <c r="G127" s="20">
        <v>742.1</v>
      </c>
      <c r="H127" s="20">
        <v>1636.17</v>
      </c>
      <c r="I127" s="20"/>
      <c r="J127" s="10">
        <f t="shared" si="1"/>
        <v>17945.83</v>
      </c>
    </row>
    <row r="128" spans="2:10" ht="34.5" customHeight="1">
      <c r="B128" s="4" t="s">
        <v>85</v>
      </c>
      <c r="C128" s="4" t="s">
        <v>201</v>
      </c>
      <c r="D128" s="19">
        <v>13434.81</v>
      </c>
      <c r="E128" s="19">
        <v>4265.5</v>
      </c>
      <c r="F128" s="20"/>
      <c r="G128" s="20">
        <v>742.1</v>
      </c>
      <c r="H128" s="20">
        <v>3272.34</v>
      </c>
      <c r="I128" s="20"/>
      <c r="J128" s="10">
        <f t="shared" si="1"/>
        <v>21714.749999999996</v>
      </c>
    </row>
    <row r="129" spans="2:10" ht="34.5" customHeight="1">
      <c r="B129" s="4" t="s">
        <v>85</v>
      </c>
      <c r="C129" s="4" t="s">
        <v>24</v>
      </c>
      <c r="D129" s="19">
        <v>14798.13</v>
      </c>
      <c r="E129" s="19">
        <v>4265.5</v>
      </c>
      <c r="F129" s="20"/>
      <c r="G129" s="20">
        <v>817.4</v>
      </c>
      <c r="H129" s="20">
        <v>3272.34</v>
      </c>
      <c r="I129" s="20"/>
      <c r="J129" s="10">
        <f t="shared" si="1"/>
        <v>23153.37</v>
      </c>
    </row>
    <row r="130" spans="2:10" ht="48" customHeight="1">
      <c r="B130" s="4" t="s">
        <v>85</v>
      </c>
      <c r="C130" s="4" t="s">
        <v>7</v>
      </c>
      <c r="D130" s="19">
        <v>13434.81</v>
      </c>
      <c r="E130" s="19"/>
      <c r="F130" s="20"/>
      <c r="G130" s="20">
        <v>742.1</v>
      </c>
      <c r="H130" s="20"/>
      <c r="I130" s="20"/>
      <c r="J130" s="10">
        <f t="shared" si="1"/>
        <v>14176.91</v>
      </c>
    </row>
    <row r="131" spans="2:10" ht="34.5" customHeight="1">
      <c r="B131" s="4" t="s">
        <v>85</v>
      </c>
      <c r="C131" s="4" t="s">
        <v>12</v>
      </c>
      <c r="D131" s="19">
        <v>14798.13</v>
      </c>
      <c r="E131" s="19"/>
      <c r="F131" s="20"/>
      <c r="G131" s="20">
        <v>817.4</v>
      </c>
      <c r="H131" s="20"/>
      <c r="I131" s="20"/>
      <c r="J131" s="10">
        <f t="shared" si="1"/>
        <v>15615.529999999999</v>
      </c>
    </row>
    <row r="132" spans="2:10" ht="34.5" customHeight="1">
      <c r="B132" s="4" t="s">
        <v>164</v>
      </c>
      <c r="C132" s="4" t="s">
        <v>24</v>
      </c>
      <c r="D132" s="19">
        <v>10780.25</v>
      </c>
      <c r="E132" s="19"/>
      <c r="F132" s="20"/>
      <c r="G132" s="20">
        <v>595.47</v>
      </c>
      <c r="H132" s="20"/>
      <c r="I132" s="20"/>
      <c r="J132" s="10">
        <f t="shared" si="1"/>
        <v>11375.72</v>
      </c>
    </row>
    <row r="133" spans="2:10" ht="34.5" customHeight="1">
      <c r="B133" s="4" t="s">
        <v>165</v>
      </c>
      <c r="C133" s="4" t="s">
        <v>27</v>
      </c>
      <c r="D133" s="19">
        <v>11615.83</v>
      </c>
      <c r="E133" s="19"/>
      <c r="F133" s="20"/>
      <c r="G133" s="20">
        <v>641.62</v>
      </c>
      <c r="H133" s="20"/>
      <c r="I133" s="20"/>
      <c r="J133" s="10">
        <f t="shared" si="1"/>
        <v>12257.45</v>
      </c>
    </row>
    <row r="134" spans="2:10" ht="34.5" customHeight="1">
      <c r="B134" s="4" t="s">
        <v>165</v>
      </c>
      <c r="C134" s="4" t="s">
        <v>24</v>
      </c>
      <c r="D134" s="19">
        <v>10104.71</v>
      </c>
      <c r="E134" s="19"/>
      <c r="F134" s="20">
        <v>19473.6</v>
      </c>
      <c r="G134" s="20">
        <v>558.15</v>
      </c>
      <c r="H134" s="20"/>
      <c r="I134" s="20">
        <v>935.29</v>
      </c>
      <c r="J134" s="10">
        <f t="shared" si="1"/>
        <v>31071.75</v>
      </c>
    </row>
    <row r="135" spans="2:10" ht="34.5" customHeight="1">
      <c r="B135" s="4" t="s">
        <v>166</v>
      </c>
      <c r="C135" s="4" t="s">
        <v>168</v>
      </c>
      <c r="D135" s="19">
        <v>16029.52</v>
      </c>
      <c r="E135" s="19">
        <v>2132.75</v>
      </c>
      <c r="F135" s="20">
        <v>16649.76</v>
      </c>
      <c r="G135" s="20">
        <v>885.42</v>
      </c>
      <c r="H135" s="20">
        <v>1636.17</v>
      </c>
      <c r="I135" s="20">
        <v>799.66</v>
      </c>
      <c r="J135" s="10">
        <f t="shared" si="1"/>
        <v>38133.28</v>
      </c>
    </row>
    <row r="136" spans="2:10" ht="34.5" customHeight="1">
      <c r="B136" s="4" t="s">
        <v>166</v>
      </c>
      <c r="C136" s="4" t="s">
        <v>167</v>
      </c>
      <c r="D136" s="19">
        <v>14798.13</v>
      </c>
      <c r="E136" s="19"/>
      <c r="F136" s="20">
        <v>17563.22</v>
      </c>
      <c r="G136" s="20">
        <v>817.4</v>
      </c>
      <c r="H136" s="20"/>
      <c r="I136" s="20">
        <v>843.53</v>
      </c>
      <c r="J136" s="10">
        <f t="shared" si="1"/>
        <v>34022.28</v>
      </c>
    </row>
    <row r="137" spans="2:10" ht="34.5" customHeight="1">
      <c r="B137" s="4" t="s">
        <v>95</v>
      </c>
      <c r="C137" s="4" t="s">
        <v>209</v>
      </c>
      <c r="D137" s="19">
        <v>14798.13</v>
      </c>
      <c r="E137" s="19"/>
      <c r="F137" s="20">
        <v>22259.72</v>
      </c>
      <c r="G137" s="20">
        <v>817.4</v>
      </c>
      <c r="H137" s="20"/>
      <c r="I137" s="20">
        <v>1069.1</v>
      </c>
      <c r="J137" s="10">
        <f t="shared" si="1"/>
        <v>38944.35</v>
      </c>
    </row>
    <row r="138" spans="2:10" ht="34.5" customHeight="1">
      <c r="B138" s="4" t="s">
        <v>95</v>
      </c>
      <c r="C138" s="4" t="s">
        <v>5</v>
      </c>
      <c r="D138" s="19">
        <v>12291.37</v>
      </c>
      <c r="E138" s="19">
        <v>4265.5</v>
      </c>
      <c r="F138" s="20">
        <v>11572.9</v>
      </c>
      <c r="G138" s="20">
        <v>678.94</v>
      </c>
      <c r="H138" s="20">
        <v>3273.34</v>
      </c>
      <c r="I138" s="20">
        <v>555.83</v>
      </c>
      <c r="J138" s="10">
        <f t="shared" si="1"/>
        <v>32637.880000000005</v>
      </c>
    </row>
    <row r="139" spans="2:10" ht="34.5" customHeight="1">
      <c r="B139" s="4" t="s">
        <v>95</v>
      </c>
      <c r="C139" s="4" t="s">
        <v>96</v>
      </c>
      <c r="D139" s="19">
        <v>16029.52</v>
      </c>
      <c r="E139" s="19">
        <v>4265.5</v>
      </c>
      <c r="F139" s="20">
        <v>23840.24</v>
      </c>
      <c r="G139" s="20">
        <v>885.42</v>
      </c>
      <c r="H139" s="20">
        <v>3272.34</v>
      </c>
      <c r="I139" s="20">
        <v>1145.01</v>
      </c>
      <c r="J139" s="10">
        <f aca="true" t="shared" si="2" ref="J139:J174">D139+E139+F139+G139+H139+I139</f>
        <v>49438.030000000006</v>
      </c>
    </row>
    <row r="140" spans="2:10" ht="34.5" customHeight="1">
      <c r="B140" s="4" t="s">
        <v>103</v>
      </c>
      <c r="C140" s="4" t="s">
        <v>25</v>
      </c>
      <c r="D140" s="19">
        <v>10780.25</v>
      </c>
      <c r="E140" s="19"/>
      <c r="F140" s="20"/>
      <c r="G140" s="20">
        <v>595.47</v>
      </c>
      <c r="H140" s="20"/>
      <c r="I140" s="20"/>
      <c r="J140" s="10">
        <f t="shared" si="2"/>
        <v>11375.72</v>
      </c>
    </row>
    <row r="141" spans="2:10" ht="34.5" customHeight="1">
      <c r="B141" s="4" t="s">
        <v>103</v>
      </c>
      <c r="C141" s="4" t="s">
        <v>107</v>
      </c>
      <c r="D141" s="19">
        <v>10104.71</v>
      </c>
      <c r="E141" s="19"/>
      <c r="F141" s="20"/>
      <c r="G141" s="20">
        <v>558.15</v>
      </c>
      <c r="H141" s="20"/>
      <c r="I141" s="20"/>
      <c r="J141" s="10">
        <f t="shared" si="2"/>
        <v>10662.859999999999</v>
      </c>
    </row>
    <row r="142" spans="2:10" ht="54.75" customHeight="1">
      <c r="B142" s="4" t="s">
        <v>103</v>
      </c>
      <c r="C142" s="4" t="s">
        <v>106</v>
      </c>
      <c r="D142" s="19">
        <v>16029.52</v>
      </c>
      <c r="E142" s="19">
        <v>2132.75</v>
      </c>
      <c r="F142" s="20">
        <v>17265.13</v>
      </c>
      <c r="G142" s="20">
        <v>885.42</v>
      </c>
      <c r="H142" s="20">
        <v>1636.17</v>
      </c>
      <c r="I142" s="20">
        <v>829.22</v>
      </c>
      <c r="J142" s="10">
        <f t="shared" si="2"/>
        <v>38778.21</v>
      </c>
    </row>
    <row r="143" spans="2:10" ht="54.75" customHeight="1">
      <c r="B143" s="4" t="s">
        <v>103</v>
      </c>
      <c r="C143" s="4" t="s">
        <v>105</v>
      </c>
      <c r="D143" s="19">
        <v>12291.37</v>
      </c>
      <c r="E143" s="19"/>
      <c r="F143" s="20"/>
      <c r="G143" s="20">
        <v>678.94</v>
      </c>
      <c r="H143" s="20"/>
      <c r="I143" s="20"/>
      <c r="J143" s="10">
        <f t="shared" si="2"/>
        <v>12970.310000000001</v>
      </c>
    </row>
    <row r="144" spans="2:10" ht="34.5" customHeight="1">
      <c r="B144" s="4" t="s">
        <v>103</v>
      </c>
      <c r="C144" s="4" t="s">
        <v>104</v>
      </c>
      <c r="D144" s="19">
        <v>14798.13</v>
      </c>
      <c r="E144" s="19"/>
      <c r="F144" s="20"/>
      <c r="G144" s="20">
        <v>817.4</v>
      </c>
      <c r="H144" s="20"/>
      <c r="I144" s="20"/>
      <c r="J144" s="10">
        <f t="shared" si="2"/>
        <v>15615.529999999999</v>
      </c>
    </row>
    <row r="145" spans="2:10" ht="34.5" customHeight="1">
      <c r="B145" s="4" t="s">
        <v>103</v>
      </c>
      <c r="C145" s="4" t="s">
        <v>187</v>
      </c>
      <c r="D145" s="19">
        <v>12291.37</v>
      </c>
      <c r="E145" s="19"/>
      <c r="F145" s="20"/>
      <c r="G145" s="20">
        <v>678.94</v>
      </c>
      <c r="H145" s="20"/>
      <c r="I145" s="20"/>
      <c r="J145" s="10">
        <f t="shared" si="2"/>
        <v>12970.310000000001</v>
      </c>
    </row>
    <row r="146" spans="2:10" ht="34.5" customHeight="1">
      <c r="B146" s="4" t="s">
        <v>169</v>
      </c>
      <c r="C146" s="4" t="s">
        <v>24</v>
      </c>
      <c r="D146" s="19">
        <v>12291.37</v>
      </c>
      <c r="E146" s="19">
        <v>2132.75</v>
      </c>
      <c r="F146" s="20">
        <v>15752.07</v>
      </c>
      <c r="G146" s="20">
        <v>678.94</v>
      </c>
      <c r="H146" s="20">
        <v>1636.17</v>
      </c>
      <c r="I146" s="20">
        <v>756.55</v>
      </c>
      <c r="J146" s="10">
        <f t="shared" si="2"/>
        <v>33247.850000000006</v>
      </c>
    </row>
    <row r="147" spans="2:10" ht="52.5" customHeight="1">
      <c r="B147" s="4" t="s">
        <v>170</v>
      </c>
      <c r="C147" s="4" t="s">
        <v>189</v>
      </c>
      <c r="D147" s="19">
        <v>11615.83</v>
      </c>
      <c r="E147" s="19"/>
      <c r="F147" s="20">
        <v>10884.12</v>
      </c>
      <c r="G147" s="20">
        <v>641.62</v>
      </c>
      <c r="H147" s="20"/>
      <c r="I147" s="20">
        <v>522.75</v>
      </c>
      <c r="J147" s="10">
        <f t="shared" si="2"/>
        <v>23664.32</v>
      </c>
    </row>
    <row r="148" spans="2:10" ht="34.5" customHeight="1">
      <c r="B148" s="4" t="s">
        <v>170</v>
      </c>
      <c r="C148" s="4" t="s">
        <v>171</v>
      </c>
      <c r="D148" s="19">
        <v>11615.83</v>
      </c>
      <c r="E148" s="19"/>
      <c r="F148" s="20"/>
      <c r="G148" s="20">
        <v>641.62</v>
      </c>
      <c r="H148" s="20"/>
      <c r="I148" s="20"/>
      <c r="J148" s="10">
        <f t="shared" si="2"/>
        <v>12257.45</v>
      </c>
    </row>
    <row r="149" spans="2:10" s="3" customFormat="1" ht="54.75" customHeight="1">
      <c r="B149" s="4" t="s">
        <v>170</v>
      </c>
      <c r="C149" s="4" t="s">
        <v>17</v>
      </c>
      <c r="D149" s="19">
        <v>16029.52</v>
      </c>
      <c r="E149" s="19"/>
      <c r="F149" s="20">
        <v>21523.65</v>
      </c>
      <c r="G149" s="20">
        <v>885.42</v>
      </c>
      <c r="H149" s="20"/>
      <c r="I149" s="20">
        <v>1033.75</v>
      </c>
      <c r="J149" s="10">
        <f t="shared" si="2"/>
        <v>39472.34</v>
      </c>
    </row>
    <row r="150" spans="2:10" ht="34.5" customHeight="1">
      <c r="B150" s="4" t="s">
        <v>33</v>
      </c>
      <c r="C150" s="4" t="s">
        <v>34</v>
      </c>
      <c r="D150" s="19">
        <v>16029.52</v>
      </c>
      <c r="E150" s="19">
        <v>4265.5</v>
      </c>
      <c r="F150" s="20">
        <v>17219.91</v>
      </c>
      <c r="G150" s="20">
        <v>885.42</v>
      </c>
      <c r="H150" s="20">
        <v>3272.34</v>
      </c>
      <c r="I150" s="20">
        <v>827.05</v>
      </c>
      <c r="J150" s="10">
        <f t="shared" si="2"/>
        <v>42499.740000000005</v>
      </c>
    </row>
    <row r="151" spans="2:10" ht="34.5" customHeight="1">
      <c r="B151" s="4" t="s">
        <v>172</v>
      </c>
      <c r="C151" s="4" t="s">
        <v>22</v>
      </c>
      <c r="D151" s="19">
        <v>13434.81</v>
      </c>
      <c r="E151" s="19">
        <v>8531</v>
      </c>
      <c r="F151" s="20"/>
      <c r="G151" s="20">
        <v>742.1</v>
      </c>
      <c r="H151" s="20">
        <v>6544.67</v>
      </c>
      <c r="I151" s="20"/>
      <c r="J151" s="10">
        <f t="shared" si="2"/>
        <v>29252.579999999994</v>
      </c>
    </row>
    <row r="152" spans="2:10" ht="34.5" customHeight="1">
      <c r="B152" s="4" t="s">
        <v>172</v>
      </c>
      <c r="C152" s="4" t="s">
        <v>203</v>
      </c>
      <c r="D152" s="19">
        <v>11615.83</v>
      </c>
      <c r="E152" s="19"/>
      <c r="F152" s="20"/>
      <c r="G152" s="20">
        <v>641.62</v>
      </c>
      <c r="H152" s="20"/>
      <c r="I152" s="20"/>
      <c r="J152" s="10">
        <f t="shared" si="2"/>
        <v>12257.45</v>
      </c>
    </row>
    <row r="153" spans="2:10" ht="34.5" customHeight="1">
      <c r="B153" s="4" t="s">
        <v>172</v>
      </c>
      <c r="C153" s="4" t="s">
        <v>173</v>
      </c>
      <c r="D153" s="19">
        <v>13434.81</v>
      </c>
      <c r="E153" s="19"/>
      <c r="F153" s="20"/>
      <c r="G153" s="20">
        <v>742.1</v>
      </c>
      <c r="H153" s="20"/>
      <c r="I153" s="20"/>
      <c r="J153" s="10">
        <f t="shared" si="2"/>
        <v>14176.91</v>
      </c>
    </row>
    <row r="154" spans="2:10" ht="44.25" customHeight="1">
      <c r="B154" s="4" t="s">
        <v>172</v>
      </c>
      <c r="C154" s="4" t="s">
        <v>202</v>
      </c>
      <c r="D154" s="19">
        <v>13434.81</v>
      </c>
      <c r="E154" s="19">
        <v>4265.5</v>
      </c>
      <c r="F154" s="20">
        <v>36831.29</v>
      </c>
      <c r="G154" s="20">
        <v>742.1</v>
      </c>
      <c r="H154" s="20">
        <v>3272.34</v>
      </c>
      <c r="I154" s="20">
        <v>1768.95</v>
      </c>
      <c r="J154" s="10">
        <f t="shared" si="2"/>
        <v>60314.98999999999</v>
      </c>
    </row>
    <row r="155" spans="2:10" ht="34.5" customHeight="1">
      <c r="B155" s="4" t="s">
        <v>45</v>
      </c>
      <c r="C155" s="4" t="s">
        <v>21</v>
      </c>
      <c r="D155" s="19">
        <v>10780.25</v>
      </c>
      <c r="E155" s="19"/>
      <c r="F155" s="20">
        <v>10006.21</v>
      </c>
      <c r="G155" s="20">
        <v>595.47</v>
      </c>
      <c r="H155" s="20"/>
      <c r="I155" s="20">
        <v>480.58</v>
      </c>
      <c r="J155" s="10">
        <f t="shared" si="2"/>
        <v>21862.510000000002</v>
      </c>
    </row>
    <row r="156" spans="2:10" ht="34.5" customHeight="1">
      <c r="B156" s="4" t="s">
        <v>45</v>
      </c>
      <c r="C156" s="4" t="s">
        <v>174</v>
      </c>
      <c r="D156" s="19">
        <v>8901.43</v>
      </c>
      <c r="E156" s="19"/>
      <c r="F156" s="20"/>
      <c r="G156" s="20">
        <v>491.69</v>
      </c>
      <c r="H156" s="20"/>
      <c r="I156" s="20"/>
      <c r="J156" s="10">
        <f t="shared" si="2"/>
        <v>9393.12</v>
      </c>
    </row>
    <row r="157" spans="2:10" ht="34.5" customHeight="1">
      <c r="B157" s="4" t="s">
        <v>175</v>
      </c>
      <c r="C157" s="4" t="s">
        <v>16</v>
      </c>
      <c r="D157" s="19">
        <v>10780.25</v>
      </c>
      <c r="E157" s="19">
        <v>4265.5</v>
      </c>
      <c r="F157" s="20"/>
      <c r="G157" s="3">
        <v>595.47</v>
      </c>
      <c r="H157" s="20">
        <v>3272.34</v>
      </c>
      <c r="I157" s="20"/>
      <c r="J157" s="10">
        <f t="shared" si="2"/>
        <v>18913.559999999998</v>
      </c>
    </row>
    <row r="158" spans="2:10" ht="34.5" customHeight="1">
      <c r="B158" s="4" t="s">
        <v>176</v>
      </c>
      <c r="C158" s="4" t="s">
        <v>177</v>
      </c>
      <c r="D158" s="19">
        <v>10780.25</v>
      </c>
      <c r="E158" s="19"/>
      <c r="F158" s="20"/>
      <c r="G158" s="20">
        <v>595.47</v>
      </c>
      <c r="H158" s="20"/>
      <c r="I158" s="20"/>
      <c r="J158" s="10">
        <f t="shared" si="2"/>
        <v>11375.72</v>
      </c>
    </row>
    <row r="159" spans="2:10" ht="34.5" customHeight="1">
      <c r="B159" s="4" t="s">
        <v>176</v>
      </c>
      <c r="C159" s="4" t="s">
        <v>17</v>
      </c>
      <c r="D159" s="19">
        <v>10104.71</v>
      </c>
      <c r="E159" s="19"/>
      <c r="F159" s="20"/>
      <c r="G159" s="20">
        <v>558.15</v>
      </c>
      <c r="H159" s="20"/>
      <c r="I159" s="20"/>
      <c r="J159" s="10">
        <f t="shared" si="2"/>
        <v>10662.859999999999</v>
      </c>
    </row>
    <row r="160" spans="2:10" ht="52.5" customHeight="1">
      <c r="B160" s="4" t="s">
        <v>35</v>
      </c>
      <c r="C160" s="4" t="s">
        <v>182</v>
      </c>
      <c r="D160" s="19">
        <v>12291.37</v>
      </c>
      <c r="E160" s="19">
        <v>2132.75</v>
      </c>
      <c r="F160" s="20">
        <v>13801.54</v>
      </c>
      <c r="G160" s="20">
        <v>678.94</v>
      </c>
      <c r="H160" s="20">
        <v>1636.17</v>
      </c>
      <c r="I160" s="20">
        <v>662.87</v>
      </c>
      <c r="J160" s="10">
        <f t="shared" si="2"/>
        <v>31203.640000000003</v>
      </c>
    </row>
    <row r="161" spans="2:10" ht="34.5" customHeight="1">
      <c r="B161" s="4" t="s">
        <v>35</v>
      </c>
      <c r="C161" s="4" t="s">
        <v>205</v>
      </c>
      <c r="D161" s="19">
        <v>12291.37</v>
      </c>
      <c r="E161" s="19">
        <v>2132.75</v>
      </c>
      <c r="F161" s="20">
        <v>22262.83</v>
      </c>
      <c r="G161" s="20">
        <v>678.94</v>
      </c>
      <c r="H161" s="20">
        <v>1636.17</v>
      </c>
      <c r="I161" s="20">
        <v>1069.25</v>
      </c>
      <c r="J161" s="10">
        <f t="shared" si="2"/>
        <v>40071.310000000005</v>
      </c>
    </row>
    <row r="162" spans="2:10" ht="34.5" customHeight="1">
      <c r="B162" s="4" t="s">
        <v>35</v>
      </c>
      <c r="C162" s="4" t="s">
        <v>11</v>
      </c>
      <c r="D162" s="19">
        <v>12291.37</v>
      </c>
      <c r="E162" s="19">
        <v>8531</v>
      </c>
      <c r="F162" s="20"/>
      <c r="G162" s="20">
        <v>678.94</v>
      </c>
      <c r="H162" s="20">
        <v>6544.67</v>
      </c>
      <c r="I162" s="20"/>
      <c r="J162" s="10">
        <f t="shared" si="2"/>
        <v>28045.980000000003</v>
      </c>
    </row>
    <row r="163" spans="2:10" ht="34.5" customHeight="1">
      <c r="B163" s="4" t="s">
        <v>35</v>
      </c>
      <c r="C163" s="4" t="s">
        <v>181</v>
      </c>
      <c r="D163" s="19">
        <v>13434.81</v>
      </c>
      <c r="E163" s="19">
        <v>4265.5</v>
      </c>
      <c r="F163" s="20"/>
      <c r="G163" s="20">
        <v>742.1</v>
      </c>
      <c r="H163" s="20">
        <v>3272.34</v>
      </c>
      <c r="I163" s="20"/>
      <c r="J163" s="10">
        <f t="shared" si="2"/>
        <v>21714.749999999996</v>
      </c>
    </row>
    <row r="164" spans="2:10" ht="34.5" customHeight="1">
      <c r="B164" s="4" t="s">
        <v>35</v>
      </c>
      <c r="C164" s="4" t="s">
        <v>180</v>
      </c>
      <c r="D164" s="19">
        <v>12291.37</v>
      </c>
      <c r="E164" s="19">
        <v>2132.75</v>
      </c>
      <c r="F164" s="20"/>
      <c r="G164" s="20">
        <v>678.94</v>
      </c>
      <c r="H164" s="20">
        <v>1636.17</v>
      </c>
      <c r="I164" s="20"/>
      <c r="J164" s="10">
        <f t="shared" si="2"/>
        <v>16739.230000000003</v>
      </c>
    </row>
    <row r="165" spans="2:10" ht="41.25" customHeight="1">
      <c r="B165" s="4" t="s">
        <v>35</v>
      </c>
      <c r="C165" s="4" t="s">
        <v>7</v>
      </c>
      <c r="D165" s="19">
        <v>12291.37</v>
      </c>
      <c r="E165" s="19">
        <v>8531</v>
      </c>
      <c r="F165" s="20"/>
      <c r="G165" s="20">
        <v>678.94</v>
      </c>
      <c r="H165" s="20">
        <v>6544.67</v>
      </c>
      <c r="I165" s="20"/>
      <c r="J165" s="10">
        <f t="shared" si="2"/>
        <v>28045.980000000003</v>
      </c>
    </row>
    <row r="166" spans="2:10" ht="34.5" customHeight="1">
      <c r="B166" s="4" t="s">
        <v>35</v>
      </c>
      <c r="C166" s="4" t="s">
        <v>179</v>
      </c>
      <c r="D166" s="19">
        <v>13434.81</v>
      </c>
      <c r="E166" s="19"/>
      <c r="F166" s="20"/>
      <c r="G166" s="20">
        <v>742.1</v>
      </c>
      <c r="H166" s="20"/>
      <c r="I166" s="20"/>
      <c r="J166" s="10">
        <f t="shared" si="2"/>
        <v>14176.91</v>
      </c>
    </row>
    <row r="167" spans="2:10" ht="42.75" customHeight="1">
      <c r="B167" s="4" t="s">
        <v>35</v>
      </c>
      <c r="C167" s="4" t="s">
        <v>178</v>
      </c>
      <c r="D167" s="19">
        <v>13434.81</v>
      </c>
      <c r="E167" s="19">
        <v>12796.5</v>
      </c>
      <c r="F167" s="20">
        <v>22828.86</v>
      </c>
      <c r="G167" s="20">
        <v>742.1</v>
      </c>
      <c r="H167" s="20">
        <v>9817.01</v>
      </c>
      <c r="I167" s="20">
        <v>1096.44</v>
      </c>
      <c r="J167" s="10">
        <f t="shared" si="2"/>
        <v>60715.72</v>
      </c>
    </row>
    <row r="168" spans="2:10" ht="34.5" customHeight="1">
      <c r="B168" s="4" t="s">
        <v>35</v>
      </c>
      <c r="C168" s="4" t="s">
        <v>204</v>
      </c>
      <c r="D168" s="19">
        <v>13434.81</v>
      </c>
      <c r="E168" s="19"/>
      <c r="F168" s="20"/>
      <c r="G168" s="20">
        <v>742.1</v>
      </c>
      <c r="H168" s="20"/>
      <c r="I168" s="20"/>
      <c r="J168" s="10">
        <f t="shared" si="2"/>
        <v>14176.91</v>
      </c>
    </row>
    <row r="169" spans="2:10" ht="34.5" customHeight="1">
      <c r="B169" s="4" t="s">
        <v>127</v>
      </c>
      <c r="C169" s="4" t="s">
        <v>128</v>
      </c>
      <c r="D169" s="19">
        <v>12291.37</v>
      </c>
      <c r="E169" s="19"/>
      <c r="F169" s="20"/>
      <c r="G169" s="20">
        <v>678.94</v>
      </c>
      <c r="H169" s="20"/>
      <c r="I169" s="20"/>
      <c r="J169" s="10">
        <f t="shared" si="2"/>
        <v>12970.310000000001</v>
      </c>
    </row>
    <row r="170" spans="2:10" ht="34.5" customHeight="1">
      <c r="B170" s="4" t="s">
        <v>127</v>
      </c>
      <c r="C170" s="4" t="s">
        <v>183</v>
      </c>
      <c r="D170" s="19">
        <v>14798.13</v>
      </c>
      <c r="E170" s="19">
        <v>4265.5</v>
      </c>
      <c r="F170" s="20">
        <v>22180.98</v>
      </c>
      <c r="G170" s="20">
        <v>817.4</v>
      </c>
      <c r="H170" s="20">
        <v>3272.34</v>
      </c>
      <c r="I170" s="20">
        <v>1065.32</v>
      </c>
      <c r="J170" s="10">
        <f t="shared" si="2"/>
        <v>46399.670000000006</v>
      </c>
    </row>
    <row r="171" spans="2:10" ht="34.5" customHeight="1">
      <c r="B171" s="4" t="s">
        <v>184</v>
      </c>
      <c r="C171" s="4" t="s">
        <v>17</v>
      </c>
      <c r="D171" s="19">
        <v>16029.52</v>
      </c>
      <c r="E171" s="19">
        <v>4265.5</v>
      </c>
      <c r="F171" s="20">
        <v>15834.77</v>
      </c>
      <c r="G171" s="20">
        <v>885.42</v>
      </c>
      <c r="H171" s="20">
        <v>3272.34</v>
      </c>
      <c r="I171" s="20">
        <v>760.52</v>
      </c>
      <c r="J171" s="10">
        <f t="shared" si="2"/>
        <v>41048.07</v>
      </c>
    </row>
    <row r="172" spans="2:10" ht="34.5" customHeight="1">
      <c r="B172" s="4" t="s">
        <v>185</v>
      </c>
      <c r="C172" s="4" t="s">
        <v>186</v>
      </c>
      <c r="D172" s="19">
        <v>12291.37</v>
      </c>
      <c r="E172" s="19"/>
      <c r="F172" s="20"/>
      <c r="G172" s="16">
        <v>678.94</v>
      </c>
      <c r="I172" s="20"/>
      <c r="J172" s="10">
        <f t="shared" si="2"/>
        <v>12970.310000000001</v>
      </c>
    </row>
    <row r="173" spans="2:10" ht="34.5" customHeight="1">
      <c r="B173" s="4" t="s">
        <v>185</v>
      </c>
      <c r="C173" s="4" t="s">
        <v>24</v>
      </c>
      <c r="D173" s="19">
        <v>13434.81</v>
      </c>
      <c r="E173" s="19">
        <v>4265.5</v>
      </c>
      <c r="F173" s="20"/>
      <c r="G173" s="20">
        <v>742.1</v>
      </c>
      <c r="H173" s="20">
        <v>3272.34</v>
      </c>
      <c r="I173" s="20"/>
      <c r="J173" s="10">
        <f t="shared" si="2"/>
        <v>21714.749999999996</v>
      </c>
    </row>
    <row r="174" spans="2:10" ht="34.5" customHeight="1">
      <c r="B174" s="4" t="s">
        <v>185</v>
      </c>
      <c r="C174" s="4" t="s">
        <v>27</v>
      </c>
      <c r="D174" s="19">
        <v>11615.83</v>
      </c>
      <c r="E174" s="19">
        <v>4265.5</v>
      </c>
      <c r="F174" s="20"/>
      <c r="G174" s="20">
        <v>641.62</v>
      </c>
      <c r="H174" s="20">
        <v>3272.34</v>
      </c>
      <c r="I174" s="20"/>
      <c r="J174" s="10">
        <f t="shared" si="2"/>
        <v>19795.29</v>
      </c>
    </row>
    <row r="175" spans="2:10" ht="34.5" customHeight="1">
      <c r="B175" s="5" t="s">
        <v>207</v>
      </c>
      <c r="C175" s="1"/>
      <c r="D175" s="22">
        <f>SUM(D10:D174)</f>
        <v>2034053.5600000022</v>
      </c>
      <c r="E175" s="22">
        <f>SUM(E10:E174)</f>
        <v>307116</v>
      </c>
      <c r="F175" s="22">
        <f>SUM(F11:F174)</f>
        <v>1057926.0399999998</v>
      </c>
      <c r="G175" s="22">
        <f>SUM(G10:G174)</f>
        <v>112354.67000000004</v>
      </c>
      <c r="H175" s="22">
        <f>SUM(H11:H174)</f>
        <v>232336.99000000002</v>
      </c>
      <c r="I175" s="22">
        <f>SUM(I10:I174)</f>
        <v>55530.18000000001</v>
      </c>
      <c r="J175" s="9">
        <f>D175+E175+F175+G175+H175+I175</f>
        <v>3799317.4400000027</v>
      </c>
    </row>
    <row r="176" spans="2:5" ht="15" customHeight="1">
      <c r="B176" s="1"/>
      <c r="C176" s="1"/>
      <c r="D176" s="3"/>
      <c r="E176" s="3"/>
    </row>
    <row r="177" spans="2:5" ht="15" customHeight="1">
      <c r="B177" s="1"/>
      <c r="C177" s="1"/>
      <c r="D177" s="3"/>
      <c r="E177" s="3"/>
    </row>
    <row r="178" spans="2:5" ht="15" customHeight="1">
      <c r="B178" s="1"/>
      <c r="C178" s="1"/>
      <c r="D178" s="3"/>
      <c r="E178" s="3"/>
    </row>
    <row r="179" spans="2:5" ht="15" customHeight="1">
      <c r="B179" s="1"/>
      <c r="C179" s="1"/>
      <c r="D179" s="3"/>
      <c r="E179" s="3"/>
    </row>
    <row r="180" spans="2:5" ht="15" customHeight="1">
      <c r="B180" s="1"/>
      <c r="C180" s="1"/>
      <c r="D180" s="3"/>
      <c r="E180" s="3"/>
    </row>
    <row r="181" spans="2:5" ht="15" customHeight="1">
      <c r="B181" s="1"/>
      <c r="C181" s="1"/>
      <c r="D181" s="3"/>
      <c r="E181" s="3"/>
    </row>
    <row r="182" spans="2:5" ht="15" customHeight="1">
      <c r="B182" s="1"/>
      <c r="C182" s="1"/>
      <c r="D182" s="3"/>
      <c r="E182" s="3"/>
    </row>
    <row r="183" spans="2:5" ht="15" customHeight="1">
      <c r="B183" s="1"/>
      <c r="C183" s="1"/>
      <c r="D183" s="3"/>
      <c r="E183" s="3"/>
    </row>
    <row r="184" spans="2:5" ht="15" customHeight="1">
      <c r="B184" s="1"/>
      <c r="C184" s="1"/>
      <c r="D184" s="3"/>
      <c r="E184" s="3"/>
    </row>
    <row r="185" spans="2:5" ht="15" customHeight="1">
      <c r="B185" s="1"/>
      <c r="C185" s="1"/>
      <c r="D185" s="3"/>
      <c r="E185" s="3"/>
    </row>
    <row r="186" spans="2:5" ht="15" customHeight="1">
      <c r="B186" s="1"/>
      <c r="C186" s="1"/>
      <c r="D186" s="3"/>
      <c r="E186" s="3"/>
    </row>
    <row r="187" spans="2:5" ht="15" customHeight="1">
      <c r="B187" s="1"/>
      <c r="C187" s="1"/>
      <c r="D187" s="3"/>
      <c r="E187" s="3"/>
    </row>
    <row r="188" spans="2:5" ht="15" customHeight="1">
      <c r="B188" s="1"/>
      <c r="C188" s="1"/>
      <c r="D188" s="3"/>
      <c r="E188" s="3"/>
    </row>
    <row r="189" spans="2:5" ht="15" customHeight="1">
      <c r="B189" s="1"/>
      <c r="C189" s="1"/>
      <c r="D189" s="3"/>
      <c r="E189" s="3"/>
    </row>
    <row r="190" spans="2:5" ht="15" customHeight="1">
      <c r="B190" s="1"/>
      <c r="C190" s="1"/>
      <c r="D190" s="3"/>
      <c r="E190" s="3"/>
    </row>
    <row r="191" spans="2:5" ht="15" customHeight="1">
      <c r="B191" s="1"/>
      <c r="C191" s="1"/>
      <c r="D191" s="3"/>
      <c r="E191" s="3"/>
    </row>
    <row r="192" spans="2:5" ht="15" customHeight="1">
      <c r="B192" s="1"/>
      <c r="C192" s="1"/>
      <c r="D192" s="3"/>
      <c r="E192" s="3"/>
    </row>
    <row r="193" spans="2:5" ht="15" customHeight="1">
      <c r="B193" s="1"/>
      <c r="C193" s="1"/>
      <c r="D193" s="3"/>
      <c r="E193" s="3"/>
    </row>
    <row r="194" spans="2:5" ht="15" customHeight="1">
      <c r="B194" s="1"/>
      <c r="C194" s="1"/>
      <c r="D194" s="3"/>
      <c r="E194" s="3"/>
    </row>
    <row r="195" spans="2:5" ht="15" customHeight="1">
      <c r="B195" s="1"/>
      <c r="C195" s="1"/>
      <c r="D195" s="3"/>
      <c r="E195" s="3"/>
    </row>
    <row r="196" spans="2:5" ht="15" customHeight="1">
      <c r="B196" s="1"/>
      <c r="C196" s="1"/>
      <c r="D196" s="3"/>
      <c r="E196" s="3"/>
    </row>
    <row r="197" spans="2:5" ht="15" customHeight="1">
      <c r="B197" s="1"/>
      <c r="C197" s="1"/>
      <c r="D197" s="3"/>
      <c r="E197" s="3"/>
    </row>
    <row r="198" spans="2:5" ht="15" customHeight="1">
      <c r="B198" s="1"/>
      <c r="C198" s="1"/>
      <c r="D198" s="3"/>
      <c r="E198" s="3"/>
    </row>
    <row r="199" spans="2:5" ht="15" customHeight="1">
      <c r="B199" s="1"/>
      <c r="C199" s="1"/>
      <c r="D199" s="3"/>
      <c r="E199" s="3"/>
    </row>
    <row r="200" spans="2:5" ht="15" customHeight="1">
      <c r="B200" s="1"/>
      <c r="C200" s="1"/>
      <c r="D200" s="3"/>
      <c r="E200" s="3"/>
    </row>
    <row r="201" spans="2:5" ht="15" customHeight="1">
      <c r="B201" s="1"/>
      <c r="C201" s="1"/>
      <c r="D201" s="3"/>
      <c r="E201" s="3"/>
    </row>
    <row r="202" spans="2:5" ht="15" customHeight="1">
      <c r="B202" s="1"/>
      <c r="C202" s="1"/>
      <c r="D202" s="3"/>
      <c r="E202" s="3"/>
    </row>
    <row r="203" spans="2:5" ht="15" customHeight="1">
      <c r="B203" s="1"/>
      <c r="C203" s="1"/>
      <c r="D203" s="3"/>
      <c r="E203" s="3"/>
    </row>
    <row r="204" spans="2:5" ht="15" customHeight="1">
      <c r="B204" s="1"/>
      <c r="C204" s="1"/>
      <c r="D204" s="3"/>
      <c r="E204" s="3"/>
    </row>
    <row r="205" spans="2:5" ht="15" customHeight="1">
      <c r="B205" s="1"/>
      <c r="C205" s="1"/>
      <c r="D205" s="3"/>
      <c r="E205" s="3"/>
    </row>
    <row r="206" spans="2:5" ht="15" customHeight="1">
      <c r="B206" s="1"/>
      <c r="C206" s="1"/>
      <c r="D206" s="3"/>
      <c r="E206" s="3"/>
    </row>
    <row r="207" spans="2:5" ht="15" customHeight="1">
      <c r="B207" s="1"/>
      <c r="C207" s="1"/>
      <c r="D207" s="3"/>
      <c r="E207" s="3"/>
    </row>
    <row r="208" spans="2:5" ht="15" customHeight="1">
      <c r="B208" s="1"/>
      <c r="C208" s="1"/>
      <c r="D208" s="3"/>
      <c r="E208" s="3"/>
    </row>
    <row r="209" spans="2:5" ht="15" customHeight="1">
      <c r="B209" s="1"/>
      <c r="C209" s="1"/>
      <c r="D209" s="3"/>
      <c r="E209" s="3"/>
    </row>
    <row r="210" spans="2:5" ht="15" customHeight="1">
      <c r="B210" s="1"/>
      <c r="C210" s="1"/>
      <c r="D210" s="3"/>
      <c r="E210" s="3"/>
    </row>
    <row r="211" spans="2:5" ht="15" customHeight="1">
      <c r="B211" s="1"/>
      <c r="C211" s="1"/>
      <c r="D211" s="3"/>
      <c r="E211" s="3"/>
    </row>
    <row r="212" spans="2:5" ht="15" customHeight="1">
      <c r="B212" s="1"/>
      <c r="C212" s="1"/>
      <c r="D212" s="3"/>
      <c r="E212" s="3"/>
    </row>
    <row r="213" spans="2:5" ht="15" customHeight="1">
      <c r="B213" s="1"/>
      <c r="C213" s="1"/>
      <c r="D213" s="3"/>
      <c r="E213" s="3"/>
    </row>
    <row r="214" spans="2:5" ht="15" customHeight="1">
      <c r="B214" s="1"/>
      <c r="C214" s="1"/>
      <c r="D214" s="3"/>
      <c r="E214" s="3"/>
    </row>
    <row r="215" spans="2:5" ht="15" customHeight="1">
      <c r="B215" s="1"/>
      <c r="C215" s="1"/>
      <c r="D215" s="3"/>
      <c r="E215" s="3"/>
    </row>
    <row r="216" spans="2:5" ht="15" customHeight="1">
      <c r="B216" s="1"/>
      <c r="C216" s="1"/>
      <c r="D216" s="3"/>
      <c r="E216" s="3"/>
    </row>
    <row r="217" spans="2:5" ht="15" customHeight="1">
      <c r="B217" s="1"/>
      <c r="C217" s="1"/>
      <c r="D217" s="3"/>
      <c r="E217" s="3"/>
    </row>
    <row r="218" spans="2:5" ht="15" customHeight="1">
      <c r="B218" s="1"/>
      <c r="C218" s="1"/>
      <c r="D218" s="3"/>
      <c r="E218" s="3"/>
    </row>
    <row r="219" spans="2:5" ht="15" customHeight="1">
      <c r="B219" s="1"/>
      <c r="C219" s="1"/>
      <c r="D219" s="3"/>
      <c r="E219" s="3"/>
    </row>
    <row r="220" spans="2:5" ht="15" customHeight="1">
      <c r="B220" s="1"/>
      <c r="C220" s="1"/>
      <c r="D220" s="3"/>
      <c r="E220" s="3"/>
    </row>
    <row r="221" spans="2:5" ht="15" customHeight="1">
      <c r="B221" s="1"/>
      <c r="C221" s="1"/>
      <c r="D221" s="3"/>
      <c r="E221" s="3"/>
    </row>
    <row r="222" spans="2:5" ht="15" customHeight="1">
      <c r="B222" s="1"/>
      <c r="C222" s="1"/>
      <c r="D222" s="3"/>
      <c r="E222" s="3"/>
    </row>
    <row r="223" spans="2:5" ht="15" customHeight="1">
      <c r="B223" s="1"/>
      <c r="C223" s="1"/>
      <c r="D223" s="3"/>
      <c r="E223" s="3"/>
    </row>
    <row r="224" spans="2:5" ht="15" customHeight="1">
      <c r="B224" s="1"/>
      <c r="C224" s="1"/>
      <c r="D224" s="3"/>
      <c r="E224" s="3"/>
    </row>
    <row r="225" spans="2:5" ht="15" customHeight="1">
      <c r="B225" s="1"/>
      <c r="C225" s="1"/>
      <c r="D225" s="3"/>
      <c r="E225" s="3"/>
    </row>
    <row r="226" spans="2:5" ht="15" customHeight="1">
      <c r="B226" s="1"/>
      <c r="C226" s="1"/>
      <c r="D226" s="3"/>
      <c r="E226" s="3"/>
    </row>
    <row r="227" spans="2:5" ht="15" customHeight="1">
      <c r="B227" s="1"/>
      <c r="C227" s="1"/>
      <c r="D227" s="3"/>
      <c r="E227" s="3"/>
    </row>
    <row r="228" spans="2:5" ht="15" customHeight="1">
      <c r="B228" s="1"/>
      <c r="C228" s="1"/>
      <c r="D228" s="3"/>
      <c r="E228" s="3"/>
    </row>
    <row r="229" spans="2:5" ht="15" customHeight="1">
      <c r="B229" s="1"/>
      <c r="C229" s="1"/>
      <c r="D229" s="3"/>
      <c r="E229" s="3"/>
    </row>
    <row r="230" spans="2:5" ht="15" customHeight="1">
      <c r="B230" s="1"/>
      <c r="C230" s="1"/>
      <c r="D230" s="3"/>
      <c r="E230" s="3"/>
    </row>
    <row r="231" spans="2:5" ht="15" customHeight="1">
      <c r="B231" s="1"/>
      <c r="C231" s="1"/>
      <c r="D231" s="3"/>
      <c r="E231" s="3"/>
    </row>
    <row r="232" spans="2:5" ht="15" customHeight="1">
      <c r="B232" s="1"/>
      <c r="C232" s="1"/>
      <c r="D232" s="3"/>
      <c r="E232" s="3"/>
    </row>
    <row r="233" spans="2:5" ht="15" customHeight="1">
      <c r="B233" s="1"/>
      <c r="C233" s="1"/>
      <c r="D233" s="3"/>
      <c r="E233" s="3"/>
    </row>
    <row r="234" spans="2:5" ht="15" customHeight="1">
      <c r="B234" s="1"/>
      <c r="C234" s="1"/>
      <c r="D234" s="3"/>
      <c r="E234" s="3"/>
    </row>
    <row r="235" spans="2:5" ht="15" customHeight="1">
      <c r="B235" s="1"/>
      <c r="C235" s="1"/>
      <c r="D235" s="3"/>
      <c r="E235" s="3"/>
    </row>
    <row r="236" spans="2:5" ht="15" customHeight="1">
      <c r="B236" s="1"/>
      <c r="C236" s="1"/>
      <c r="D236" s="3"/>
      <c r="E236" s="3"/>
    </row>
    <row r="237" spans="2:5" ht="15" customHeight="1">
      <c r="B237" s="1"/>
      <c r="C237" s="1"/>
      <c r="D237" s="3"/>
      <c r="E237" s="3"/>
    </row>
    <row r="238" spans="2:5" ht="15" customHeight="1">
      <c r="B238" s="1"/>
      <c r="C238" s="1"/>
      <c r="D238" s="3"/>
      <c r="E238" s="3"/>
    </row>
    <row r="239" spans="2:5" ht="15" customHeight="1">
      <c r="B239" s="1"/>
      <c r="C239" s="1"/>
      <c r="D239" s="3"/>
      <c r="E239" s="3"/>
    </row>
    <row r="240" spans="2:5" ht="15" customHeight="1">
      <c r="B240" s="1"/>
      <c r="C240" s="1"/>
      <c r="D240" s="3"/>
      <c r="E240" s="3"/>
    </row>
    <row r="241" spans="2:5" ht="15" customHeight="1">
      <c r="B241" s="1"/>
      <c r="C241" s="1"/>
      <c r="D241" s="3"/>
      <c r="E241" s="3"/>
    </row>
    <row r="242" spans="2:5" ht="15" customHeight="1">
      <c r="B242" s="1"/>
      <c r="C242" s="1"/>
      <c r="D242" s="3"/>
      <c r="E242" s="3"/>
    </row>
    <row r="243" spans="2:5" ht="15" customHeight="1">
      <c r="B243" s="1"/>
      <c r="C243" s="1"/>
      <c r="D243" s="3"/>
      <c r="E243" s="3"/>
    </row>
    <row r="244" spans="2:5" ht="15" customHeight="1">
      <c r="B244" s="1"/>
      <c r="C244" s="1"/>
      <c r="D244" s="3"/>
      <c r="E244" s="3"/>
    </row>
    <row r="245" spans="2:5" ht="15" customHeight="1">
      <c r="B245" s="1"/>
      <c r="C245" s="1"/>
      <c r="D245" s="3"/>
      <c r="E245" s="3"/>
    </row>
    <row r="246" spans="2:5" ht="15" customHeight="1">
      <c r="B246" s="1"/>
      <c r="C246" s="1"/>
      <c r="D246" s="3"/>
      <c r="E246" s="3"/>
    </row>
    <row r="247" spans="2:5" ht="15" customHeight="1">
      <c r="B247" s="1"/>
      <c r="C247" s="1"/>
      <c r="D247" s="3"/>
      <c r="E247" s="3"/>
    </row>
    <row r="248" spans="2:5" ht="15" customHeight="1">
      <c r="B248" s="1"/>
      <c r="C248" s="1"/>
      <c r="D248" s="3"/>
      <c r="E248" s="3"/>
    </row>
    <row r="249" spans="2:5" ht="15" customHeight="1">
      <c r="B249" s="1"/>
      <c r="C249" s="1"/>
      <c r="D249" s="3"/>
      <c r="E249" s="3"/>
    </row>
    <row r="250" spans="2:5" ht="15" customHeight="1">
      <c r="B250" s="1"/>
      <c r="C250" s="1"/>
      <c r="D250" s="3"/>
      <c r="E250" s="3"/>
    </row>
    <row r="251" spans="2:5" ht="15" customHeight="1">
      <c r="B251" s="1"/>
      <c r="C251" s="1"/>
      <c r="D251" s="3"/>
      <c r="E251" s="3"/>
    </row>
    <row r="252" spans="2:5" ht="15" customHeight="1">
      <c r="B252" s="1"/>
      <c r="C252" s="1"/>
      <c r="D252" s="3"/>
      <c r="E252" s="3"/>
    </row>
    <row r="253" spans="2:5" ht="15" customHeight="1">
      <c r="B253" s="1"/>
      <c r="C253" s="1"/>
      <c r="D253" s="3"/>
      <c r="E253" s="3"/>
    </row>
    <row r="254" spans="2:5" ht="15" customHeight="1">
      <c r="B254" s="1"/>
      <c r="C254" s="1"/>
      <c r="D254" s="3"/>
      <c r="E254" s="3"/>
    </row>
    <row r="255" spans="2:5" ht="15" customHeight="1">
      <c r="B255" s="1"/>
      <c r="C255" s="1"/>
      <c r="D255" s="3"/>
      <c r="E255" s="3"/>
    </row>
    <row r="256" spans="2:5" ht="15" customHeight="1">
      <c r="B256" s="1"/>
      <c r="C256" s="1"/>
      <c r="D256" s="3"/>
      <c r="E256" s="3"/>
    </row>
    <row r="257" spans="2:5" ht="15" customHeight="1">
      <c r="B257" s="1"/>
      <c r="C257" s="1"/>
      <c r="D257" s="3"/>
      <c r="E257" s="3"/>
    </row>
    <row r="258" spans="2:5" ht="15" customHeight="1">
      <c r="B258" s="1"/>
      <c r="C258" s="1"/>
      <c r="D258" s="3"/>
      <c r="E258" s="3"/>
    </row>
    <row r="259" spans="2:5" ht="15" customHeight="1">
      <c r="B259" s="1"/>
      <c r="C259" s="1"/>
      <c r="D259" s="3"/>
      <c r="E259" s="3"/>
    </row>
    <row r="260" spans="2:5" ht="15" customHeight="1">
      <c r="B260" s="1"/>
      <c r="C260" s="1"/>
      <c r="D260" s="3"/>
      <c r="E260" s="3"/>
    </row>
    <row r="261" spans="2:5" ht="15" customHeight="1">
      <c r="B261" s="1"/>
      <c r="C261" s="1"/>
      <c r="D261" s="3"/>
      <c r="E261" s="3"/>
    </row>
    <row r="262" spans="2:5" ht="15" customHeight="1">
      <c r="B262" s="1"/>
      <c r="C262" s="1"/>
      <c r="D262" s="3"/>
      <c r="E262" s="3"/>
    </row>
    <row r="263" spans="2:5" ht="15" customHeight="1">
      <c r="B263" s="1"/>
      <c r="C263" s="1"/>
      <c r="D263" s="3"/>
      <c r="E263" s="3"/>
    </row>
    <row r="264" spans="2:5" ht="15" customHeight="1">
      <c r="B264" s="1"/>
      <c r="C264" s="1"/>
      <c r="D264" s="3"/>
      <c r="E264" s="3"/>
    </row>
    <row r="265" spans="2:5" ht="15" customHeight="1">
      <c r="B265" s="1"/>
      <c r="C265" s="1"/>
      <c r="D265" s="3"/>
      <c r="E265" s="3"/>
    </row>
    <row r="266" spans="2:5" ht="15" customHeight="1">
      <c r="B266" s="1"/>
      <c r="C266" s="1"/>
      <c r="D266" s="3"/>
      <c r="E266" s="3"/>
    </row>
    <row r="267" spans="2:5" ht="15" customHeight="1">
      <c r="B267" s="1"/>
      <c r="C267" s="1"/>
      <c r="D267" s="3"/>
      <c r="E267" s="3"/>
    </row>
    <row r="268" spans="2:5" ht="15" customHeight="1">
      <c r="B268" s="1"/>
      <c r="C268" s="1"/>
      <c r="D268" s="3"/>
      <c r="E268" s="3"/>
    </row>
    <row r="269" spans="2:5" ht="15" customHeight="1">
      <c r="B269" s="1"/>
      <c r="C269" s="1"/>
      <c r="D269" s="3"/>
      <c r="E269" s="3"/>
    </row>
    <row r="270" spans="2:5" ht="15" customHeight="1">
      <c r="B270" s="1"/>
      <c r="C270" s="1"/>
      <c r="D270" s="3"/>
      <c r="E270" s="3"/>
    </row>
    <row r="271" spans="2:5" ht="15" customHeight="1">
      <c r="B271" s="1"/>
      <c r="C271" s="1"/>
      <c r="D271" s="3"/>
      <c r="E271" s="3"/>
    </row>
    <row r="272" spans="2:5" ht="15" customHeight="1">
      <c r="B272" s="1"/>
      <c r="C272" s="1"/>
      <c r="D272" s="3"/>
      <c r="E272" s="3"/>
    </row>
    <row r="273" spans="2:5" ht="15" customHeight="1">
      <c r="B273" s="1"/>
      <c r="C273" s="1"/>
      <c r="D273" s="3"/>
      <c r="E273" s="3"/>
    </row>
    <row r="274" spans="2:5" ht="15" customHeight="1">
      <c r="B274" s="1"/>
      <c r="C274" s="1"/>
      <c r="D274" s="3"/>
      <c r="E274" s="3"/>
    </row>
    <row r="275" spans="2:5" ht="15" customHeight="1">
      <c r="B275" s="1"/>
      <c r="C275" s="1"/>
      <c r="D275" s="3"/>
      <c r="E275" s="3"/>
    </row>
    <row r="276" spans="2:5" ht="15" customHeight="1">
      <c r="B276" s="1"/>
      <c r="C276" s="1"/>
      <c r="D276" s="3"/>
      <c r="E276" s="3"/>
    </row>
    <row r="277" spans="2:5" ht="15" customHeight="1">
      <c r="B277" s="1"/>
      <c r="C277" s="1"/>
      <c r="D277" s="3"/>
      <c r="E277" s="3"/>
    </row>
    <row r="278" spans="2:5" ht="15" customHeight="1">
      <c r="B278" s="1"/>
      <c r="C278" s="1"/>
      <c r="D278" s="3"/>
      <c r="E278" s="3"/>
    </row>
    <row r="279" spans="2:5" ht="15" customHeight="1">
      <c r="B279" s="1"/>
      <c r="C279" s="1"/>
      <c r="D279" s="3"/>
      <c r="E279" s="3"/>
    </row>
    <row r="280" spans="2:5" ht="15" customHeight="1">
      <c r="B280" s="1"/>
      <c r="C280" s="1"/>
      <c r="D280" s="3"/>
      <c r="E280" s="3"/>
    </row>
    <row r="281" spans="2:5" ht="15" customHeight="1">
      <c r="B281" s="1"/>
      <c r="C281" s="1"/>
      <c r="D281" s="3"/>
      <c r="E281" s="3"/>
    </row>
    <row r="282" spans="2:5" ht="15" customHeight="1">
      <c r="B282" s="1"/>
      <c r="C282" s="1"/>
      <c r="D282" s="3"/>
      <c r="E282" s="3"/>
    </row>
    <row r="283" spans="2:5" ht="15" customHeight="1">
      <c r="B283" s="1"/>
      <c r="C283" s="1"/>
      <c r="D283" s="3"/>
      <c r="E283" s="3"/>
    </row>
    <row r="284" spans="2:5" ht="15" customHeight="1">
      <c r="B284" s="1"/>
      <c r="C284" s="1"/>
      <c r="D284" s="3"/>
      <c r="E284" s="3"/>
    </row>
    <row r="285" spans="2:5" ht="15" customHeight="1">
      <c r="B285" s="1"/>
      <c r="C285" s="1"/>
      <c r="D285" s="3"/>
      <c r="E285" s="3"/>
    </row>
    <row r="286" spans="2:5" ht="15" customHeight="1">
      <c r="B286" s="1"/>
      <c r="C286" s="1"/>
      <c r="D286" s="3"/>
      <c r="E286" s="3"/>
    </row>
    <row r="287" spans="2:5" ht="15" customHeight="1">
      <c r="B287" s="1"/>
      <c r="C287" s="1"/>
      <c r="D287" s="3"/>
      <c r="E287" s="3"/>
    </row>
    <row r="288" spans="2:5" ht="15" customHeight="1">
      <c r="B288" s="1"/>
      <c r="C288" s="1"/>
      <c r="D288" s="3"/>
      <c r="E288" s="3"/>
    </row>
    <row r="289" spans="2:5" ht="15" customHeight="1">
      <c r="B289" s="1"/>
      <c r="C289" s="1"/>
      <c r="D289" s="3"/>
      <c r="E289" s="3"/>
    </row>
    <row r="290" spans="2:5" ht="15" customHeight="1">
      <c r="B290" s="1"/>
      <c r="C290" s="1"/>
      <c r="D290" s="3"/>
      <c r="E290" s="3"/>
    </row>
    <row r="291" spans="2:5" ht="15" customHeight="1">
      <c r="B291" s="1"/>
      <c r="C291" s="1"/>
      <c r="D291" s="3"/>
      <c r="E291" s="3"/>
    </row>
    <row r="292" spans="2:5" ht="15" customHeight="1">
      <c r="B292" s="1"/>
      <c r="C292" s="1"/>
      <c r="D292" s="3"/>
      <c r="E292" s="3"/>
    </row>
    <row r="293" spans="2:5" ht="15" customHeight="1">
      <c r="B293" s="1"/>
      <c r="C293" s="1"/>
      <c r="D293" s="3"/>
      <c r="E293" s="3"/>
    </row>
    <row r="294" spans="2:5" ht="15" customHeight="1">
      <c r="B294" s="1"/>
      <c r="C294" s="1"/>
      <c r="D294" s="3"/>
      <c r="E294" s="3"/>
    </row>
    <row r="295" spans="2:5" ht="15" customHeight="1">
      <c r="B295" s="1"/>
      <c r="C295" s="1"/>
      <c r="D295" s="3"/>
      <c r="E295" s="3"/>
    </row>
    <row r="296" spans="2:5" ht="15" customHeight="1">
      <c r="B296" s="1"/>
      <c r="C296" s="1"/>
      <c r="D296" s="3"/>
      <c r="E296" s="3"/>
    </row>
    <row r="297" spans="2:5" ht="15" customHeight="1">
      <c r="B297" s="1"/>
      <c r="C297" s="1"/>
      <c r="D297" s="3"/>
      <c r="E297" s="3"/>
    </row>
    <row r="298" spans="2:5" ht="15" customHeight="1">
      <c r="B298" s="1"/>
      <c r="C298" s="1"/>
      <c r="D298" s="3"/>
      <c r="E298" s="3"/>
    </row>
    <row r="299" spans="2:5" ht="15" customHeight="1">
      <c r="B299" s="1"/>
      <c r="C299" s="1"/>
      <c r="D299" s="3"/>
      <c r="E299" s="3"/>
    </row>
    <row r="300" spans="2:5" ht="15" customHeight="1">
      <c r="B300" s="1"/>
      <c r="C300" s="1"/>
      <c r="D300" s="3"/>
      <c r="E300" s="3"/>
    </row>
    <row r="301" spans="2:5" ht="15" customHeight="1">
      <c r="B301" s="1"/>
      <c r="C301" s="1"/>
      <c r="D301" s="3"/>
      <c r="E301" s="3"/>
    </row>
    <row r="302" spans="2:5" ht="15" customHeight="1">
      <c r="B302" s="1"/>
      <c r="C302" s="1"/>
      <c r="D302" s="3"/>
      <c r="E302" s="3"/>
    </row>
    <row r="303" spans="2:5" ht="15" customHeight="1">
      <c r="B303" s="1"/>
      <c r="C303" s="1"/>
      <c r="D303" s="3"/>
      <c r="E303" s="3"/>
    </row>
    <row r="304" spans="2:5" ht="15" customHeight="1">
      <c r="B304" s="1"/>
      <c r="C304" s="1"/>
      <c r="D304" s="3"/>
      <c r="E304" s="3"/>
    </row>
    <row r="305" spans="2:5" ht="15" customHeight="1">
      <c r="B305" s="1"/>
      <c r="C305" s="1"/>
      <c r="D305" s="3"/>
      <c r="E305" s="3"/>
    </row>
    <row r="306" spans="2:5" ht="15" customHeight="1">
      <c r="B306" s="1"/>
      <c r="C306" s="1"/>
      <c r="D306" s="3"/>
      <c r="E306" s="3"/>
    </row>
    <row r="307" spans="2:5" ht="15" customHeight="1">
      <c r="B307" s="1"/>
      <c r="C307" s="1"/>
      <c r="D307" s="3"/>
      <c r="E307" s="3"/>
    </row>
    <row r="308" spans="2:5" ht="15" customHeight="1">
      <c r="B308" s="1"/>
      <c r="C308" s="1"/>
      <c r="D308" s="3"/>
      <c r="E308" s="3"/>
    </row>
    <row r="309" spans="2:5" ht="15" customHeight="1">
      <c r="B309" s="1"/>
      <c r="C309" s="1"/>
      <c r="D309" s="3"/>
      <c r="E309" s="3"/>
    </row>
    <row r="310" spans="2:5" ht="15" customHeight="1">
      <c r="B310" s="1"/>
      <c r="C310" s="1"/>
      <c r="D310" s="3"/>
      <c r="E310" s="3"/>
    </row>
    <row r="311" spans="2:5" ht="15" customHeight="1">
      <c r="B311" s="1"/>
      <c r="C311" s="1"/>
      <c r="D311" s="3"/>
      <c r="E311" s="3"/>
    </row>
    <row r="312" spans="2:5" ht="15" customHeight="1">
      <c r="B312" s="1"/>
      <c r="C312" s="1"/>
      <c r="D312" s="3"/>
      <c r="E312" s="3"/>
    </row>
    <row r="313" spans="2:5" ht="15" customHeight="1">
      <c r="B313" s="1"/>
      <c r="C313" s="1"/>
      <c r="D313" s="3"/>
      <c r="E313" s="3"/>
    </row>
    <row r="314" spans="2:5" ht="15" customHeight="1">
      <c r="B314" s="1"/>
      <c r="C314" s="1"/>
      <c r="D314" s="3"/>
      <c r="E314" s="3"/>
    </row>
    <row r="315" spans="2:5" ht="15" customHeight="1">
      <c r="B315" s="1"/>
      <c r="C315" s="1"/>
      <c r="D315" s="3"/>
      <c r="E315" s="3"/>
    </row>
    <row r="316" spans="2:5" ht="15" customHeight="1">
      <c r="B316" s="1"/>
      <c r="C316" s="1"/>
      <c r="D316" s="3"/>
      <c r="E316" s="3"/>
    </row>
    <row r="317" spans="2:5" ht="15" customHeight="1">
      <c r="B317" s="1"/>
      <c r="C317" s="1"/>
      <c r="D317" s="3"/>
      <c r="E317" s="3"/>
    </row>
    <row r="318" spans="2:5" ht="15" customHeight="1">
      <c r="B318" s="1"/>
      <c r="C318" s="1"/>
      <c r="D318" s="3"/>
      <c r="E318" s="3"/>
    </row>
    <row r="319" spans="2:5" ht="15" customHeight="1">
      <c r="B319" s="1"/>
      <c r="C319" s="1"/>
      <c r="D319" s="3"/>
      <c r="E319" s="3"/>
    </row>
    <row r="320" spans="2:5" ht="15" customHeight="1">
      <c r="B320" s="1"/>
      <c r="C320" s="1"/>
      <c r="D320" s="3"/>
      <c r="E320" s="3"/>
    </row>
    <row r="321" spans="2:5" ht="15" customHeight="1">
      <c r="B321" s="1"/>
      <c r="C321" s="1"/>
      <c r="D321" s="3"/>
      <c r="E321" s="3"/>
    </row>
    <row r="322" spans="2:5" ht="15" customHeight="1">
      <c r="B322" s="1"/>
      <c r="C322" s="1"/>
      <c r="D322" s="3"/>
      <c r="E322" s="3"/>
    </row>
    <row r="323" spans="2:5" ht="15" customHeight="1">
      <c r="B323" s="1"/>
      <c r="C323" s="1"/>
      <c r="D323" s="3"/>
      <c r="E323" s="3"/>
    </row>
    <row r="324" spans="2:5" ht="15" customHeight="1">
      <c r="B324" s="1"/>
      <c r="C324" s="1"/>
      <c r="D324" s="3"/>
      <c r="E324" s="3"/>
    </row>
    <row r="325" spans="2:5" ht="15" customHeight="1">
      <c r="B325" s="1"/>
      <c r="C325" s="1"/>
      <c r="D325" s="3"/>
      <c r="E325" s="3"/>
    </row>
    <row r="326" spans="2:5" ht="15" customHeight="1">
      <c r="B326" s="1"/>
      <c r="C326" s="1"/>
      <c r="D326" s="3"/>
      <c r="E326" s="3"/>
    </row>
    <row r="327" spans="2:5" ht="15" customHeight="1">
      <c r="B327" s="1"/>
      <c r="C327" s="1"/>
      <c r="D327" s="3"/>
      <c r="E327" s="3"/>
    </row>
    <row r="328" spans="2:5" ht="15" customHeight="1">
      <c r="B328" s="1"/>
      <c r="C328" s="1"/>
      <c r="D328" s="3"/>
      <c r="E328" s="3"/>
    </row>
    <row r="329" spans="2:5" ht="15" customHeight="1">
      <c r="B329" s="1"/>
      <c r="C329" s="1"/>
      <c r="D329" s="3"/>
      <c r="E329" s="3"/>
    </row>
    <row r="330" spans="2:5" ht="15" customHeight="1">
      <c r="B330" s="1"/>
      <c r="C330" s="1"/>
      <c r="D330" s="3"/>
      <c r="E330" s="3"/>
    </row>
    <row r="331" spans="2:5" ht="15" customHeight="1">
      <c r="B331" s="1"/>
      <c r="C331" s="1"/>
      <c r="D331" s="3"/>
      <c r="E331" s="3"/>
    </row>
    <row r="332" spans="2:5" ht="15" customHeight="1">
      <c r="B332" s="1"/>
      <c r="C332" s="1"/>
      <c r="D332" s="3"/>
      <c r="E332" s="3"/>
    </row>
    <row r="333" spans="2:5" ht="15" customHeight="1">
      <c r="B333" s="1"/>
      <c r="C333" s="1"/>
      <c r="D333" s="3"/>
      <c r="E333" s="3"/>
    </row>
    <row r="334" spans="2:5" ht="15" customHeight="1">
      <c r="B334" s="1"/>
      <c r="C334" s="1"/>
      <c r="D334" s="3"/>
      <c r="E334" s="3"/>
    </row>
    <row r="335" spans="2:5" ht="15" customHeight="1">
      <c r="B335" s="1"/>
      <c r="C335" s="1"/>
      <c r="D335" s="3"/>
      <c r="E335" s="3"/>
    </row>
    <row r="336" spans="2:5" ht="15" customHeight="1">
      <c r="B336" s="1"/>
      <c r="C336" s="1"/>
      <c r="D336" s="3"/>
      <c r="E336" s="3"/>
    </row>
    <row r="337" spans="2:5" ht="15" customHeight="1">
      <c r="B337" s="1"/>
      <c r="C337" s="1"/>
      <c r="D337" s="3"/>
      <c r="E337" s="3"/>
    </row>
    <row r="338" spans="2:5" ht="15" customHeight="1">
      <c r="B338" s="1"/>
      <c r="C338" s="1"/>
      <c r="D338" s="3"/>
      <c r="E338" s="3"/>
    </row>
    <row r="339" spans="2:5" ht="15" customHeight="1">
      <c r="B339" s="1"/>
      <c r="C339" s="1"/>
      <c r="D339" s="3"/>
      <c r="E339" s="3"/>
    </row>
    <row r="340" spans="2:5" ht="15" customHeight="1">
      <c r="B340" s="1"/>
      <c r="C340" s="1"/>
      <c r="D340" s="3"/>
      <c r="E340" s="3"/>
    </row>
    <row r="341" spans="2:5" ht="15" customHeight="1">
      <c r="B341" s="1"/>
      <c r="C341" s="1"/>
      <c r="D341" s="3"/>
      <c r="E341" s="3"/>
    </row>
    <row r="342" spans="2:5" ht="15" customHeight="1">
      <c r="B342" s="1"/>
      <c r="C342" s="1"/>
      <c r="D342" s="3"/>
      <c r="E342" s="3"/>
    </row>
    <row r="343" spans="2:5" ht="15" customHeight="1">
      <c r="B343" s="1"/>
      <c r="C343" s="1"/>
      <c r="D343" s="3"/>
      <c r="E343" s="3"/>
    </row>
    <row r="344" spans="2:5" ht="15" customHeight="1">
      <c r="B344" s="1"/>
      <c r="C344" s="1"/>
      <c r="D344" s="3"/>
      <c r="E344" s="3"/>
    </row>
    <row r="345" spans="2:5" ht="15" customHeight="1">
      <c r="B345" s="1"/>
      <c r="C345" s="1"/>
      <c r="D345" s="3"/>
      <c r="E345" s="3"/>
    </row>
    <row r="346" spans="2:5" ht="15" customHeight="1">
      <c r="B346" s="1"/>
      <c r="C346" s="1"/>
      <c r="D346" s="3"/>
      <c r="E346" s="3"/>
    </row>
    <row r="347" spans="2:5" ht="15" customHeight="1">
      <c r="B347" s="1"/>
      <c r="C347" s="1"/>
      <c r="D347" s="3"/>
      <c r="E347" s="3"/>
    </row>
    <row r="348" spans="2:5" ht="15" customHeight="1">
      <c r="B348" s="1"/>
      <c r="C348" s="1"/>
      <c r="D348" s="3"/>
      <c r="E348" s="3"/>
    </row>
    <row r="349" spans="2:5" ht="15" customHeight="1">
      <c r="B349" s="1"/>
      <c r="C349" s="1"/>
      <c r="D349" s="3"/>
      <c r="E349" s="3"/>
    </row>
    <row r="350" spans="2:5" ht="15" customHeight="1">
      <c r="B350" s="1"/>
      <c r="C350" s="1"/>
      <c r="D350" s="3"/>
      <c r="E350" s="3"/>
    </row>
    <row r="351" spans="2:5" ht="15" customHeight="1">
      <c r="B351" s="1"/>
      <c r="C351" s="1"/>
      <c r="D351" s="3"/>
      <c r="E351" s="3"/>
    </row>
    <row r="352" spans="2:5" ht="15" customHeight="1">
      <c r="B352" s="1"/>
      <c r="C352" s="1"/>
      <c r="D352" s="3"/>
      <c r="E352" s="3"/>
    </row>
    <row r="353" spans="2:5" ht="15" customHeight="1">
      <c r="B353" s="1"/>
      <c r="C353" s="1"/>
      <c r="D353" s="3"/>
      <c r="E353" s="3"/>
    </row>
    <row r="354" spans="2:5" ht="15" customHeight="1">
      <c r="B354" s="1"/>
      <c r="C354" s="1"/>
      <c r="D354" s="3"/>
      <c r="E354" s="3"/>
    </row>
    <row r="355" spans="2:5" ht="15" customHeight="1">
      <c r="B355" s="1"/>
      <c r="C355" s="1"/>
      <c r="D355" s="3"/>
      <c r="E355" s="3"/>
    </row>
    <row r="356" spans="2:5" ht="15" customHeight="1">
      <c r="B356" s="1"/>
      <c r="C356" s="1"/>
      <c r="D356" s="3"/>
      <c r="E356" s="3"/>
    </row>
    <row r="357" spans="2:5" ht="15" customHeight="1">
      <c r="B357" s="1"/>
      <c r="C357" s="1"/>
      <c r="D357" s="3"/>
      <c r="E357" s="3"/>
    </row>
    <row r="358" spans="2:5" ht="15" customHeight="1">
      <c r="B358" s="1"/>
      <c r="C358" s="1"/>
      <c r="D358" s="3"/>
      <c r="E358" s="3"/>
    </row>
    <row r="359" spans="2:5" ht="15" customHeight="1">
      <c r="B359" s="1"/>
      <c r="C359" s="1"/>
      <c r="D359" s="3"/>
      <c r="E359" s="3"/>
    </row>
    <row r="360" spans="2:5" ht="15" customHeight="1">
      <c r="B360" s="1"/>
      <c r="C360" s="1"/>
      <c r="D360" s="3"/>
      <c r="E360" s="3"/>
    </row>
    <row r="361" spans="2:5" ht="15" customHeight="1">
      <c r="B361" s="1"/>
      <c r="C361" s="1"/>
      <c r="D361" s="3"/>
      <c r="E361" s="3"/>
    </row>
    <row r="362" spans="2:5" ht="15" customHeight="1">
      <c r="B362" s="1"/>
      <c r="C362" s="1"/>
      <c r="D362" s="3"/>
      <c r="E362" s="3"/>
    </row>
    <row r="363" spans="2:5" ht="15" customHeight="1">
      <c r="B363" s="1"/>
      <c r="C363" s="1"/>
      <c r="D363" s="3"/>
      <c r="E363" s="3"/>
    </row>
    <row r="364" spans="2:5" ht="15" customHeight="1">
      <c r="B364" s="1"/>
      <c r="C364" s="1"/>
      <c r="D364" s="3"/>
      <c r="E364" s="3"/>
    </row>
    <row r="365" spans="2:5" ht="15" customHeight="1">
      <c r="B365" s="1"/>
      <c r="C365" s="1"/>
      <c r="D365" s="3"/>
      <c r="E365" s="3"/>
    </row>
    <row r="366" spans="2:5" ht="15" customHeight="1">
      <c r="B366" s="1"/>
      <c r="C366" s="1"/>
      <c r="D366" s="3"/>
      <c r="E366" s="3"/>
    </row>
    <row r="367" spans="2:5" ht="15" customHeight="1">
      <c r="B367" s="1"/>
      <c r="C367" s="1"/>
      <c r="D367" s="3"/>
      <c r="E367" s="3"/>
    </row>
    <row r="368" spans="2:5" ht="15" customHeight="1">
      <c r="B368" s="1"/>
      <c r="C368" s="1"/>
      <c r="D368" s="3"/>
      <c r="E368" s="3"/>
    </row>
    <row r="369" spans="2:5" ht="15" customHeight="1">
      <c r="B369" s="1"/>
      <c r="C369" s="1"/>
      <c r="D369" s="3"/>
      <c r="E369" s="3"/>
    </row>
    <row r="370" spans="2:5" ht="15" customHeight="1">
      <c r="B370" s="1"/>
      <c r="C370" s="1"/>
      <c r="D370" s="3"/>
      <c r="E370" s="3"/>
    </row>
    <row r="371" spans="2:5" ht="15" customHeight="1">
      <c r="B371" s="1"/>
      <c r="C371" s="1"/>
      <c r="D371" s="3"/>
      <c r="E371" s="3"/>
    </row>
    <row r="372" spans="2:5" ht="15" customHeight="1">
      <c r="B372" s="1"/>
      <c r="C372" s="1"/>
      <c r="D372" s="3"/>
      <c r="E372" s="3"/>
    </row>
    <row r="373" spans="2:5" ht="15" customHeight="1">
      <c r="B373" s="1"/>
      <c r="C373" s="1"/>
      <c r="D373" s="3"/>
      <c r="E373" s="3"/>
    </row>
    <row r="374" spans="2:5" ht="15" customHeight="1">
      <c r="B374" s="1"/>
      <c r="C374" s="1"/>
      <c r="D374" s="3"/>
      <c r="E374" s="3"/>
    </row>
    <row r="375" spans="2:5" ht="15" customHeight="1">
      <c r="B375" s="1"/>
      <c r="C375" s="1"/>
      <c r="D375" s="3"/>
      <c r="E375" s="3"/>
    </row>
    <row r="376" spans="2:5" ht="15" customHeight="1">
      <c r="B376" s="1"/>
      <c r="C376" s="1"/>
      <c r="D376" s="3"/>
      <c r="E376" s="3"/>
    </row>
    <row r="377" spans="2:5" ht="15" customHeight="1">
      <c r="B377" s="1"/>
      <c r="C377" s="1"/>
      <c r="D377" s="3"/>
      <c r="E377" s="3"/>
    </row>
    <row r="378" spans="2:5" ht="15" customHeight="1">
      <c r="B378" s="1"/>
      <c r="C378" s="1"/>
      <c r="D378" s="3"/>
      <c r="E378" s="3"/>
    </row>
    <row r="379" spans="2:5" ht="15" customHeight="1">
      <c r="B379" s="1"/>
      <c r="C379" s="1"/>
      <c r="D379" s="3"/>
      <c r="E379" s="3"/>
    </row>
    <row r="380" spans="2:5" ht="15" customHeight="1">
      <c r="B380" s="1"/>
      <c r="C380" s="1"/>
      <c r="D380" s="3"/>
      <c r="E380" s="3"/>
    </row>
    <row r="381" spans="2:5" ht="15" customHeight="1">
      <c r="B381" s="1"/>
      <c r="C381" s="1"/>
      <c r="D381" s="3"/>
      <c r="E381" s="3"/>
    </row>
    <row r="382" spans="2:5" ht="15" customHeight="1">
      <c r="B382" s="1"/>
      <c r="C382" s="1"/>
      <c r="D382" s="3"/>
      <c r="E382" s="3"/>
    </row>
    <row r="383" spans="2:5" ht="15" customHeight="1">
      <c r="B383" s="1"/>
      <c r="C383" s="1"/>
      <c r="D383" s="3"/>
      <c r="E383" s="3"/>
    </row>
    <row r="384" spans="2:5" ht="15" customHeight="1">
      <c r="B384" s="1"/>
      <c r="C384" s="1"/>
      <c r="D384" s="3"/>
      <c r="E384" s="3"/>
    </row>
    <row r="385" spans="2:5" ht="15" customHeight="1">
      <c r="B385" s="1"/>
      <c r="C385" s="1"/>
      <c r="D385" s="3"/>
      <c r="E385" s="3"/>
    </row>
    <row r="386" spans="2:5" ht="15" customHeight="1">
      <c r="B386" s="1"/>
      <c r="C386" s="1"/>
      <c r="D386" s="3"/>
      <c r="E386" s="3"/>
    </row>
    <row r="387" spans="2:5" ht="15" customHeight="1">
      <c r="B387" s="1"/>
      <c r="C387" s="1"/>
      <c r="D387" s="3"/>
      <c r="E387" s="3"/>
    </row>
    <row r="388" spans="2:5" ht="15" customHeight="1">
      <c r="B388" s="1"/>
      <c r="C388" s="1"/>
      <c r="D388" s="3"/>
      <c r="E388" s="3"/>
    </row>
    <row r="389" spans="2:5" ht="15" customHeight="1">
      <c r="B389" s="1"/>
      <c r="C389" s="1"/>
      <c r="D389" s="3"/>
      <c r="E389" s="3"/>
    </row>
    <row r="390" spans="2:5" ht="15" customHeight="1">
      <c r="B390" s="1"/>
      <c r="C390" s="1"/>
      <c r="D390" s="3"/>
      <c r="E390" s="3"/>
    </row>
    <row r="391" spans="2:5" ht="15" customHeight="1">
      <c r="B391" s="1"/>
      <c r="C391" s="1"/>
      <c r="D391" s="3"/>
      <c r="E391" s="3"/>
    </row>
    <row r="392" spans="2:5" ht="15" customHeight="1">
      <c r="B392" s="1"/>
      <c r="C392" s="1"/>
      <c r="D392" s="3"/>
      <c r="E392" s="3"/>
    </row>
    <row r="393" spans="2:5" ht="15" customHeight="1">
      <c r="B393" s="1"/>
      <c r="C393" s="1"/>
      <c r="D393" s="3"/>
      <c r="E393" s="3"/>
    </row>
    <row r="394" spans="2:5" ht="15" customHeight="1">
      <c r="B394" s="1"/>
      <c r="C394" s="1"/>
      <c r="D394" s="3"/>
      <c r="E394" s="3"/>
    </row>
    <row r="395" spans="2:5" ht="15" customHeight="1">
      <c r="B395" s="1"/>
      <c r="C395" s="1"/>
      <c r="D395" s="3"/>
      <c r="E395" s="3"/>
    </row>
    <row r="396" spans="2:5" ht="15" customHeight="1">
      <c r="B396" s="1"/>
      <c r="C396" s="1"/>
      <c r="D396" s="3"/>
      <c r="E396" s="3"/>
    </row>
    <row r="397" spans="2:5" ht="15" customHeight="1">
      <c r="B397" s="1"/>
      <c r="C397" s="1"/>
      <c r="D397" s="3"/>
      <c r="E397" s="3"/>
    </row>
    <row r="398" spans="2:5" ht="15" customHeight="1">
      <c r="B398" s="1"/>
      <c r="C398" s="1"/>
      <c r="D398" s="3"/>
      <c r="E398" s="3"/>
    </row>
    <row r="399" spans="2:5" ht="15" customHeight="1">
      <c r="B399" s="1"/>
      <c r="C399" s="1"/>
      <c r="D399" s="3"/>
      <c r="E399" s="3"/>
    </row>
    <row r="400" spans="2:5" ht="15" customHeight="1">
      <c r="B400" s="1"/>
      <c r="C400" s="1"/>
      <c r="D400" s="3"/>
      <c r="E400" s="3"/>
    </row>
    <row r="401" spans="2:5" ht="15" customHeight="1">
      <c r="B401" s="1"/>
      <c r="C401" s="1"/>
      <c r="D401" s="3"/>
      <c r="E401" s="3"/>
    </row>
    <row r="402" spans="2:5" ht="15" customHeight="1">
      <c r="B402" s="1"/>
      <c r="C402" s="1"/>
      <c r="D402" s="3"/>
      <c r="E402" s="3"/>
    </row>
    <row r="403" spans="2:5" ht="15" customHeight="1">
      <c r="B403" s="1"/>
      <c r="C403" s="1"/>
      <c r="D403" s="3"/>
      <c r="E403" s="3"/>
    </row>
    <row r="404" spans="2:5" ht="15" customHeight="1">
      <c r="B404" s="1"/>
      <c r="C404" s="1"/>
      <c r="D404" s="3"/>
      <c r="E404" s="3"/>
    </row>
    <row r="405" spans="2:5" ht="15" customHeight="1">
      <c r="B405" s="1"/>
      <c r="C405" s="1"/>
      <c r="D405" s="3"/>
      <c r="E405" s="3"/>
    </row>
    <row r="406" spans="2:5" ht="15" customHeight="1">
      <c r="B406" s="1"/>
      <c r="C406" s="1"/>
      <c r="D406" s="3"/>
      <c r="E406" s="3"/>
    </row>
    <row r="407" spans="2:5" ht="15" customHeight="1">
      <c r="B407" s="1"/>
      <c r="C407" s="1"/>
      <c r="D407" s="3"/>
      <c r="E407" s="3"/>
    </row>
    <row r="408" spans="2:5" ht="15" customHeight="1">
      <c r="B408" s="1"/>
      <c r="C408" s="1"/>
      <c r="D408" s="3"/>
      <c r="E408" s="3"/>
    </row>
    <row r="409" spans="2:5" ht="15" customHeight="1">
      <c r="B409" s="1"/>
      <c r="C409" s="1"/>
      <c r="D409" s="3"/>
      <c r="E409" s="3"/>
    </row>
    <row r="410" spans="2:5" ht="15" customHeight="1">
      <c r="B410" s="1"/>
      <c r="C410" s="1"/>
      <c r="D410" s="3"/>
      <c r="E410" s="3"/>
    </row>
    <row r="411" spans="2:5" ht="15" customHeight="1">
      <c r="B411" s="1"/>
      <c r="C411" s="1"/>
      <c r="D411" s="3"/>
      <c r="E411" s="3"/>
    </row>
    <row r="412" spans="2:5" ht="15" customHeight="1">
      <c r="B412" s="1"/>
      <c r="C412" s="1"/>
      <c r="D412" s="3"/>
      <c r="E412" s="3"/>
    </row>
    <row r="413" spans="2:5" ht="15" customHeight="1">
      <c r="B413" s="1"/>
      <c r="C413" s="1"/>
      <c r="D413" s="3"/>
      <c r="E413" s="3"/>
    </row>
    <row r="414" spans="2:5" ht="15" customHeight="1">
      <c r="B414" s="1"/>
      <c r="C414" s="1"/>
      <c r="D414" s="3"/>
      <c r="E414" s="3"/>
    </row>
    <row r="415" spans="2:5" ht="15" customHeight="1">
      <c r="B415" s="1"/>
      <c r="C415" s="1"/>
      <c r="D415" s="3"/>
      <c r="E415" s="3"/>
    </row>
    <row r="416" spans="2:5" ht="15" customHeight="1">
      <c r="B416" s="1"/>
      <c r="C416" s="1"/>
      <c r="D416" s="3"/>
      <c r="E416" s="3"/>
    </row>
    <row r="417" spans="2:5" ht="15" customHeight="1">
      <c r="B417" s="1"/>
      <c r="C417" s="1"/>
      <c r="D417" s="3"/>
      <c r="E417" s="3"/>
    </row>
    <row r="418" spans="2:5" ht="15" customHeight="1">
      <c r="B418" s="1"/>
      <c r="C418" s="1"/>
      <c r="D418" s="3"/>
      <c r="E418" s="3"/>
    </row>
    <row r="419" spans="2:5" ht="15" customHeight="1">
      <c r="B419" s="1"/>
      <c r="C419" s="1"/>
      <c r="D419" s="3"/>
      <c r="E419" s="3"/>
    </row>
    <row r="420" spans="2:5" ht="15" customHeight="1">
      <c r="B420" s="1"/>
      <c r="C420" s="1"/>
      <c r="D420" s="3"/>
      <c r="E420" s="3"/>
    </row>
    <row r="421" spans="2:5" ht="15" customHeight="1">
      <c r="B421" s="1"/>
      <c r="C421" s="1"/>
      <c r="D421" s="3"/>
      <c r="E421" s="3"/>
    </row>
    <row r="422" spans="2:5" ht="15" customHeight="1">
      <c r="B422" s="1"/>
      <c r="C422" s="1"/>
      <c r="D422" s="3"/>
      <c r="E422" s="3"/>
    </row>
    <row r="423" spans="2:5" ht="15" customHeight="1">
      <c r="B423" s="1"/>
      <c r="C423" s="1"/>
      <c r="D423" s="3"/>
      <c r="E423" s="3"/>
    </row>
    <row r="424" spans="2:5" ht="15" customHeight="1">
      <c r="B424" s="1"/>
      <c r="C424" s="1"/>
      <c r="D424" s="3"/>
      <c r="E424" s="3"/>
    </row>
    <row r="425" spans="2:5" ht="15" customHeight="1">
      <c r="B425" s="1"/>
      <c r="C425" s="1"/>
      <c r="D425" s="3"/>
      <c r="E425" s="3"/>
    </row>
    <row r="426" spans="2:5" ht="15" customHeight="1">
      <c r="B426" s="1"/>
      <c r="C426" s="1"/>
      <c r="D426" s="3"/>
      <c r="E426" s="3"/>
    </row>
    <row r="427" spans="2:5" ht="15" customHeight="1">
      <c r="B427" s="1"/>
      <c r="C427" s="1"/>
      <c r="D427" s="3"/>
      <c r="E427" s="3"/>
    </row>
    <row r="428" spans="2:5" ht="15" customHeight="1">
      <c r="B428" s="1"/>
      <c r="C428" s="1"/>
      <c r="D428" s="3"/>
      <c r="E428" s="3"/>
    </row>
    <row r="429" spans="2:5" ht="15" customHeight="1">
      <c r="B429" s="1"/>
      <c r="C429" s="1"/>
      <c r="D429" s="3"/>
      <c r="E429" s="3"/>
    </row>
    <row r="430" spans="2:5" ht="15" customHeight="1">
      <c r="B430" s="1"/>
      <c r="C430" s="1"/>
      <c r="D430" s="3"/>
      <c r="E430" s="3"/>
    </row>
    <row r="431" spans="2:5" ht="15" customHeight="1">
      <c r="B431" s="1"/>
      <c r="C431" s="1"/>
      <c r="D431" s="3"/>
      <c r="E431" s="3"/>
    </row>
    <row r="432" spans="2:5" ht="15" customHeight="1">
      <c r="B432" s="1"/>
      <c r="C432" s="1"/>
      <c r="D432" s="3"/>
      <c r="E432" s="3"/>
    </row>
    <row r="433" spans="2:5" ht="15" customHeight="1">
      <c r="B433" s="1"/>
      <c r="C433" s="1"/>
      <c r="D433" s="3"/>
      <c r="E433" s="3"/>
    </row>
    <row r="434" spans="2:5" ht="15" customHeight="1">
      <c r="B434" s="1"/>
      <c r="C434" s="1"/>
      <c r="D434" s="3"/>
      <c r="E434" s="3"/>
    </row>
    <row r="435" spans="2:5" ht="15" customHeight="1">
      <c r="B435" s="1"/>
      <c r="C435" s="1"/>
      <c r="D435" s="3"/>
      <c r="E435" s="3"/>
    </row>
    <row r="436" spans="2:5" ht="15" customHeight="1">
      <c r="B436" s="1"/>
      <c r="C436" s="1"/>
      <c r="D436" s="3"/>
      <c r="E436" s="3"/>
    </row>
    <row r="437" spans="2:5" ht="15" customHeight="1">
      <c r="B437" s="1"/>
      <c r="C437" s="1"/>
      <c r="D437" s="3"/>
      <c r="E437" s="3"/>
    </row>
    <row r="438" spans="2:5" ht="15" customHeight="1">
      <c r="B438" s="1"/>
      <c r="C438" s="1"/>
      <c r="D438" s="3"/>
      <c r="E438" s="3"/>
    </row>
    <row r="439" spans="2:5" ht="15" customHeight="1">
      <c r="B439" s="1"/>
      <c r="C439" s="1"/>
      <c r="D439" s="3"/>
      <c r="E439" s="3"/>
    </row>
    <row r="440" spans="2:5" ht="15" customHeight="1">
      <c r="B440" s="1"/>
      <c r="C440" s="1"/>
      <c r="D440" s="3"/>
      <c r="E440" s="3"/>
    </row>
    <row r="441" spans="2:5" ht="15" customHeight="1">
      <c r="B441" s="1"/>
      <c r="C441" s="1"/>
      <c r="D441" s="3"/>
      <c r="E441" s="3"/>
    </row>
    <row r="442" spans="2:5" ht="15" customHeight="1">
      <c r="B442" s="1"/>
      <c r="C442" s="1"/>
      <c r="D442" s="3"/>
      <c r="E442" s="3"/>
    </row>
    <row r="443" spans="2:5" ht="15" customHeight="1">
      <c r="B443" s="1"/>
      <c r="C443" s="1"/>
      <c r="D443" s="3"/>
      <c r="E443" s="3"/>
    </row>
    <row r="444" spans="2:5" ht="15" customHeight="1">
      <c r="B444" s="1"/>
      <c r="C444" s="1"/>
      <c r="D444" s="3"/>
      <c r="E444" s="3"/>
    </row>
    <row r="445" spans="2:5" ht="15" customHeight="1">
      <c r="B445" s="1"/>
      <c r="C445" s="1"/>
      <c r="D445" s="3"/>
      <c r="E445" s="3"/>
    </row>
    <row r="446" spans="2:5" ht="15" customHeight="1">
      <c r="B446" s="1"/>
      <c r="C446" s="1"/>
      <c r="D446" s="3"/>
      <c r="E446" s="3"/>
    </row>
    <row r="447" spans="2:5" ht="15" customHeight="1">
      <c r="B447" s="1"/>
      <c r="C447" s="1"/>
      <c r="D447" s="3"/>
      <c r="E447" s="3"/>
    </row>
    <row r="448" spans="2:5" ht="15" customHeight="1">
      <c r="B448" s="1"/>
      <c r="C448" s="1"/>
      <c r="D448" s="3"/>
      <c r="E448" s="3"/>
    </row>
    <row r="449" spans="2:5" ht="15" customHeight="1">
      <c r="B449" s="1"/>
      <c r="C449" s="1"/>
      <c r="D449" s="3"/>
      <c r="E449" s="3"/>
    </row>
    <row r="450" spans="2:5" ht="15" customHeight="1">
      <c r="B450" s="1"/>
      <c r="C450" s="1"/>
      <c r="D450" s="3"/>
      <c r="E450" s="3"/>
    </row>
    <row r="451" spans="2:5" ht="15" customHeight="1">
      <c r="B451" s="1"/>
      <c r="C451" s="1"/>
      <c r="D451" s="3"/>
      <c r="E451" s="3"/>
    </row>
    <row r="452" spans="2:5" ht="15" customHeight="1">
      <c r="B452" s="1"/>
      <c r="C452" s="1"/>
      <c r="D452" s="3"/>
      <c r="E452" s="3"/>
    </row>
    <row r="453" spans="2:5" ht="15" customHeight="1">
      <c r="B453" s="1"/>
      <c r="C453" s="1"/>
      <c r="D453" s="3"/>
      <c r="E453" s="3"/>
    </row>
    <row r="454" spans="2:5" ht="15" customHeight="1">
      <c r="B454" s="1"/>
      <c r="C454" s="1"/>
      <c r="D454" s="3"/>
      <c r="E454" s="3"/>
    </row>
    <row r="455" spans="2:5" ht="15" customHeight="1">
      <c r="B455" s="1"/>
      <c r="C455" s="1"/>
      <c r="D455" s="3"/>
      <c r="E455" s="3"/>
    </row>
    <row r="456" spans="2:5" ht="15" customHeight="1">
      <c r="B456" s="1"/>
      <c r="C456" s="1"/>
      <c r="D456" s="3"/>
      <c r="E456" s="3"/>
    </row>
    <row r="457" spans="2:5" ht="15" customHeight="1">
      <c r="B457" s="1"/>
      <c r="C457" s="1"/>
      <c r="D457" s="3"/>
      <c r="E457" s="3"/>
    </row>
    <row r="458" spans="2:5" ht="15" customHeight="1">
      <c r="B458" s="1"/>
      <c r="C458" s="1"/>
      <c r="D458" s="3"/>
      <c r="E458" s="3"/>
    </row>
    <row r="459" spans="2:5" ht="15" customHeight="1">
      <c r="B459" s="1"/>
      <c r="C459" s="1"/>
      <c r="D459" s="3"/>
      <c r="E459" s="3"/>
    </row>
    <row r="460" spans="2:5" ht="15" customHeight="1">
      <c r="B460" s="1"/>
      <c r="C460" s="1"/>
      <c r="D460" s="3"/>
      <c r="E460" s="3"/>
    </row>
    <row r="461" spans="2:5" ht="15" customHeight="1">
      <c r="B461" s="1"/>
      <c r="C461" s="1"/>
      <c r="D461" s="3"/>
      <c r="E461" s="3"/>
    </row>
    <row r="462" spans="2:5" ht="15" customHeight="1">
      <c r="B462" s="1"/>
      <c r="C462" s="1"/>
      <c r="D462" s="3"/>
      <c r="E462" s="3"/>
    </row>
    <row r="463" spans="2:5" ht="15" customHeight="1">
      <c r="B463" s="1"/>
      <c r="C463" s="1"/>
      <c r="D463" s="3"/>
      <c r="E463" s="3"/>
    </row>
    <row r="464" spans="2:5" ht="15" customHeight="1">
      <c r="B464" s="1"/>
      <c r="C464" s="1"/>
      <c r="D464" s="3"/>
      <c r="E464" s="3"/>
    </row>
    <row r="465" spans="2:5" ht="15" customHeight="1">
      <c r="B465" s="1"/>
      <c r="C465" s="1"/>
      <c r="D465" s="3"/>
      <c r="E465" s="3"/>
    </row>
    <row r="466" spans="2:5" ht="15" customHeight="1">
      <c r="B466" s="1"/>
      <c r="C466" s="1"/>
      <c r="D466" s="3"/>
      <c r="E466" s="3"/>
    </row>
    <row r="467" spans="2:5" ht="15" customHeight="1">
      <c r="B467" s="1"/>
      <c r="C467" s="1"/>
      <c r="D467" s="3"/>
      <c r="E467" s="3"/>
    </row>
    <row r="468" spans="2:5" ht="15" customHeight="1">
      <c r="B468" s="1"/>
      <c r="C468" s="1"/>
      <c r="D468" s="3"/>
      <c r="E468" s="3"/>
    </row>
    <row r="469" spans="2:5" ht="15" customHeight="1">
      <c r="B469" s="1"/>
      <c r="C469" s="1"/>
      <c r="D469" s="3"/>
      <c r="E469" s="3"/>
    </row>
    <row r="470" spans="2:5" ht="15" customHeight="1">
      <c r="B470" s="1"/>
      <c r="C470" s="1"/>
      <c r="D470" s="3"/>
      <c r="E470" s="3"/>
    </row>
    <row r="471" spans="2:5" ht="15" customHeight="1">
      <c r="B471" s="1"/>
      <c r="C471" s="1"/>
      <c r="D471" s="3"/>
      <c r="E471" s="3"/>
    </row>
    <row r="472" spans="2:5" ht="15" customHeight="1">
      <c r="B472" s="1"/>
      <c r="C472" s="1"/>
      <c r="D472" s="3"/>
      <c r="E472" s="3"/>
    </row>
    <row r="473" spans="2:5" ht="15" customHeight="1">
      <c r="B473" s="1"/>
      <c r="C473" s="1"/>
      <c r="D473" s="3"/>
      <c r="E473" s="3"/>
    </row>
    <row r="474" spans="2:5" ht="15" customHeight="1">
      <c r="B474" s="1"/>
      <c r="C474" s="1"/>
      <c r="D474" s="3"/>
      <c r="E474" s="3"/>
    </row>
    <row r="475" spans="2:5" ht="15" customHeight="1">
      <c r="B475" s="1"/>
      <c r="C475" s="1"/>
      <c r="D475" s="3"/>
      <c r="E475" s="3"/>
    </row>
    <row r="476" spans="2:5" ht="15" customHeight="1">
      <c r="B476" s="1"/>
      <c r="C476" s="1"/>
      <c r="D476" s="3"/>
      <c r="E476" s="3"/>
    </row>
    <row r="477" spans="2:5" ht="15" customHeight="1">
      <c r="B477" s="1"/>
      <c r="C477" s="1"/>
      <c r="D477" s="3"/>
      <c r="E477" s="3"/>
    </row>
    <row r="478" spans="2:5" ht="15" customHeight="1">
      <c r="B478" s="1"/>
      <c r="C478" s="1"/>
      <c r="D478" s="3"/>
      <c r="E478" s="3"/>
    </row>
    <row r="479" spans="2:5" ht="15" customHeight="1">
      <c r="B479" s="1"/>
      <c r="C479" s="1"/>
      <c r="D479" s="3"/>
      <c r="E479" s="3"/>
    </row>
    <row r="480" spans="2:5" ht="15" customHeight="1">
      <c r="B480" s="1"/>
      <c r="C480" s="1"/>
      <c r="D480" s="3"/>
      <c r="E480" s="3"/>
    </row>
    <row r="481" spans="2:5" ht="15" customHeight="1">
      <c r="B481" s="1"/>
      <c r="C481" s="1"/>
      <c r="D481" s="3"/>
      <c r="E481" s="3"/>
    </row>
    <row r="482" spans="2:5" ht="15" customHeight="1">
      <c r="B482" s="1"/>
      <c r="C482" s="1"/>
      <c r="D482" s="3"/>
      <c r="E482" s="3"/>
    </row>
    <row r="483" spans="2:5" ht="15" customHeight="1">
      <c r="B483" s="1"/>
      <c r="C483" s="1"/>
      <c r="D483" s="3"/>
      <c r="E483" s="3"/>
    </row>
    <row r="484" spans="2:5" ht="15" customHeight="1">
      <c r="B484" s="1"/>
      <c r="C484" s="1"/>
      <c r="D484" s="3"/>
      <c r="E484" s="3"/>
    </row>
  </sheetData>
  <sheetProtection/>
  <mergeCells count="5">
    <mergeCell ref="I1:I6"/>
    <mergeCell ref="B2:B6"/>
    <mergeCell ref="C2:F6"/>
    <mergeCell ref="G7:H7"/>
    <mergeCell ref="G1:H6"/>
  </mergeCells>
  <printOptions gridLines="1"/>
  <pageMargins left="0.25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</dc:creator>
  <cp:keywords/>
  <dc:description/>
  <cp:lastModifiedBy>Federica</cp:lastModifiedBy>
  <cp:lastPrinted>2017-12-15T11:43:55Z</cp:lastPrinted>
  <dcterms:created xsi:type="dcterms:W3CDTF">2012-04-16T08:22:44Z</dcterms:created>
  <dcterms:modified xsi:type="dcterms:W3CDTF">2020-01-24T10:52:11Z</dcterms:modified>
  <cp:category/>
  <cp:version/>
  <cp:contentType/>
  <cp:contentStatus/>
</cp:coreProperties>
</file>